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2" yWindow="-12" windowWidth="23064" windowHeight="9708"/>
  </bookViews>
  <sheets>
    <sheet name="Feuil1" sheetId="1" r:id="rId1"/>
    <sheet name="Feuil2" sheetId="2" r:id="rId2"/>
    <sheet name="Feuil3" sheetId="3" r:id="rId3"/>
  </sheets>
  <definedNames>
    <definedName name="_xlnm.Print_Area" localSheetId="0">Feuil1!$B$131:$AB$184</definedName>
    <definedName name="_xlnm.Print_Area" localSheetId="1">Feuil2!$A$1:$Z$47</definedName>
  </definedNames>
  <calcPr calcId="145621"/>
</workbook>
</file>

<file path=xl/calcChain.xml><?xml version="1.0" encoding="utf-8"?>
<calcChain xmlns="http://schemas.openxmlformats.org/spreadsheetml/2006/main">
  <c r="I144" i="1" l="1"/>
  <c r="C144" i="1" s="1"/>
  <c r="I145" i="1"/>
  <c r="C145" i="1" s="1"/>
  <c r="I146" i="1"/>
  <c r="C146" i="1" s="1"/>
  <c r="AF81" i="1" l="1"/>
  <c r="AF94" i="1"/>
  <c r="AF121" i="1"/>
  <c r="AF124" i="1"/>
  <c r="I143" i="1" l="1"/>
  <c r="C143" i="1" s="1"/>
  <c r="I138" i="1"/>
  <c r="C138" i="1" s="1"/>
  <c r="I136" i="1"/>
  <c r="AA137" i="1" l="1"/>
  <c r="U137" i="1" s="1"/>
  <c r="AA136" i="1"/>
  <c r="U136" i="1" s="1"/>
  <c r="I142" i="1"/>
  <c r="C142" i="1" s="1"/>
  <c r="I141" i="1"/>
  <c r="C141" i="1" s="1"/>
  <c r="I140" i="1"/>
  <c r="C140" i="1" s="1"/>
  <c r="I139" i="1"/>
  <c r="C139" i="1" s="1"/>
  <c r="I137" i="1"/>
  <c r="C137" i="1" s="1"/>
  <c r="C136" i="1"/>
  <c r="R147" i="1"/>
  <c r="L147" i="1" s="1"/>
  <c r="R146" i="1"/>
  <c r="L146" i="1" s="1"/>
  <c r="R145" i="1"/>
  <c r="L145" i="1" s="1"/>
  <c r="R144" i="1"/>
  <c r="L144" i="1" s="1"/>
  <c r="R143" i="1"/>
  <c r="L143" i="1" s="1"/>
  <c r="R142" i="1"/>
  <c r="L142" i="1" s="1"/>
  <c r="R141" i="1"/>
  <c r="L141" i="1" s="1"/>
  <c r="R140" i="1"/>
  <c r="L140" i="1" s="1"/>
  <c r="R139" i="1"/>
  <c r="L139" i="1" s="1"/>
  <c r="R138" i="1"/>
  <c r="L138" i="1" s="1"/>
  <c r="R137" i="1"/>
  <c r="L137" i="1" s="1"/>
  <c r="R136" i="1"/>
  <c r="J18" i="2"/>
  <c r="J17" i="2"/>
  <c r="J15" i="2"/>
  <c r="J13" i="2"/>
  <c r="J12" i="2"/>
  <c r="J11" i="2"/>
  <c r="J10" i="2"/>
  <c r="J9" i="2"/>
  <c r="J8" i="2"/>
  <c r="S7" i="2"/>
  <c r="J7" i="2"/>
  <c r="S6" i="2"/>
  <c r="J6" i="2"/>
  <c r="L136" i="1" l="1"/>
  <c r="R149" i="1"/>
  <c r="I148" i="1"/>
  <c r="AA141" i="1"/>
  <c r="Z148" i="1" l="1"/>
</calcChain>
</file>

<file path=xl/comments1.xml><?xml version="1.0" encoding="utf-8"?>
<comments xmlns="http://schemas.openxmlformats.org/spreadsheetml/2006/main">
  <authors>
    <author>michel machefert</author>
  </authors>
  <commentList>
    <comment ref="H156" authorId="0">
      <text>
        <r>
          <rPr>
            <b/>
            <sz val="9"/>
            <color indexed="12"/>
            <rFont val="Tahoma"/>
            <family val="2"/>
          </rPr>
          <t xml:space="preserve">  Renseigner ces champs au clavier</t>
        </r>
      </text>
    </comment>
  </commentList>
</comments>
</file>

<file path=xl/sharedStrings.xml><?xml version="1.0" encoding="utf-8"?>
<sst xmlns="http://schemas.openxmlformats.org/spreadsheetml/2006/main" count="207" uniqueCount="141">
  <si>
    <t xml:space="preserve">ETRE et se VIVRE HOMO </t>
  </si>
  <si>
    <t xml:space="preserve">LGBT FORMATION </t>
  </si>
  <si>
    <t>Quantité</t>
  </si>
  <si>
    <t xml:space="preserve">       BROCHURES</t>
  </si>
  <si>
    <t>AFFICHES</t>
  </si>
  <si>
    <t>CARTES POSTALES</t>
  </si>
  <si>
    <t>Total Cartes</t>
  </si>
  <si>
    <t>Total Brochures</t>
  </si>
  <si>
    <t>Total articles</t>
  </si>
  <si>
    <t>Total Affiches</t>
  </si>
  <si>
    <t xml:space="preserve">Nom et Prénom : </t>
  </si>
  <si>
    <t>Fonction exercée :</t>
  </si>
  <si>
    <t>Tél. :</t>
  </si>
  <si>
    <t>E-mail :</t>
  </si>
  <si>
    <t xml:space="preserve">Adresse : </t>
  </si>
  <si>
    <t xml:space="preserve">Code postal : </t>
  </si>
  <si>
    <t>Ville :</t>
  </si>
  <si>
    <t>L'HOMOPHOBIE TUE</t>
  </si>
  <si>
    <r>
      <rPr>
        <b/>
        <sz val="11"/>
        <color theme="5" tint="-0.249977111117893"/>
        <rFont val="Calibri"/>
        <family val="2"/>
        <scheme val="minor"/>
      </rPr>
      <t xml:space="preserve">                   </t>
    </r>
    <r>
      <rPr>
        <b/>
        <u/>
        <sz val="11"/>
        <color theme="5" tint="-0.249977111117893"/>
        <rFont val="Calibri"/>
        <family val="2"/>
        <scheme val="minor"/>
      </rPr>
      <t>Titres</t>
    </r>
  </si>
  <si>
    <r>
      <rPr>
        <b/>
        <sz val="11"/>
        <color theme="4" tint="-0.249977111117893"/>
        <rFont val="Calibri"/>
        <family val="2"/>
        <scheme val="minor"/>
      </rPr>
      <t xml:space="preserve">                 </t>
    </r>
    <r>
      <rPr>
        <b/>
        <u/>
        <sz val="11"/>
        <color theme="4" tint="-0.249977111117893"/>
        <rFont val="Calibri"/>
        <family val="2"/>
        <scheme val="minor"/>
      </rPr>
      <t>Titres</t>
    </r>
  </si>
  <si>
    <r>
      <rPr>
        <b/>
        <sz val="11"/>
        <color rgb="FF00B050"/>
        <rFont val="Calibri"/>
        <family val="2"/>
        <scheme val="minor"/>
      </rPr>
      <t xml:space="preserve">                </t>
    </r>
    <r>
      <rPr>
        <b/>
        <u/>
        <sz val="11"/>
        <color rgb="FF00B050"/>
        <rFont val="Calibri"/>
        <family val="2"/>
        <scheme val="minor"/>
      </rPr>
      <t>Titres</t>
    </r>
  </si>
  <si>
    <t xml:space="preserve"> Quantité</t>
  </si>
  <si>
    <t xml:space="preserve">    ADHEOS, 5 impasse de l'Ancienne Caserne                17100 SAINTES</t>
  </si>
  <si>
    <t>Etablissement :</t>
  </si>
  <si>
    <t>Dénomination :</t>
  </si>
  <si>
    <t>Port. :</t>
  </si>
  <si>
    <t>http://www.adheos.org/fichierUploader/Brochure_ADHEOS_agression_homophobie_2013.pdf</t>
  </si>
  <si>
    <t>http://www.adheos.org/fichierUploader/Brochure_ADHEOS_etre_et_se_vivre_homo.pdf</t>
  </si>
  <si>
    <t>http://www.adheos.org/fichierUploader/depliant_ADHEOS_sante-en_A4_imprimable_sur_site.pdf</t>
  </si>
  <si>
    <t>http://www.adheos.org/fichierUploader/Brochure_ADHEOS_presentation_2013.pdf</t>
  </si>
  <si>
    <t>c39</t>
  </si>
  <si>
    <t>L39</t>
  </si>
  <si>
    <t>U39</t>
  </si>
  <si>
    <t>C54</t>
  </si>
  <si>
    <t>L54</t>
  </si>
  <si>
    <t>U54</t>
  </si>
  <si>
    <t>C69</t>
  </si>
  <si>
    <t>L69</t>
  </si>
  <si>
    <t>U69</t>
  </si>
  <si>
    <t>C84</t>
  </si>
  <si>
    <t>L84</t>
  </si>
  <si>
    <t>U84</t>
  </si>
  <si>
    <t>C101</t>
  </si>
  <si>
    <t>P101</t>
  </si>
  <si>
    <t>Choisir le nombre d'articles souhaité en utilisant l'ascenseur en bas à droite de chaque vignette.</t>
  </si>
  <si>
    <t>è</t>
  </si>
  <si>
    <t>Le bon de commande se remplit tout seul au fur et à mesure, il restera à saisir vos coordonnées</t>
  </si>
  <si>
    <t>cell. Destination ascenceurs</t>
  </si>
  <si>
    <t>)</t>
  </si>
  <si>
    <r>
      <t xml:space="preserve">                                          </t>
    </r>
    <r>
      <rPr>
        <sz val="11"/>
        <color theme="5" tint="-0.249977111117893"/>
        <rFont val="Wingdings"/>
        <charset val="2"/>
      </rPr>
      <t xml:space="preserve">( </t>
    </r>
    <r>
      <rPr>
        <sz val="11"/>
        <color theme="5" tint="-0.249977111117893"/>
        <rFont val="Calibri"/>
        <family val="2"/>
        <scheme val="minor"/>
      </rPr>
      <t>06 26 39 66 13</t>
    </r>
  </si>
  <si>
    <t xml:space="preserve"> Titres</t>
  </si>
  <si>
    <t>Commentaires :</t>
  </si>
  <si>
    <t>http://www.adheos.org/fichierUploader/Depliant_ADHEOS_LGBT_formation_source2013.pdf</t>
  </si>
  <si>
    <t>http://www.adheos.org/fichierUploader/Depliant_ADHEOS_IMS_source2013.pdf</t>
  </si>
  <si>
    <t>http://www.adheos.org/fichierUploader/2013_carte_mondiale_homophobie.pdf</t>
  </si>
  <si>
    <t>http://www.adheos.org/fichierUploader/2013_carte-solitude-homophobie-academie.pdf</t>
  </si>
  <si>
    <t xml:space="preserve">http://www.adheos.org/fichierUploader/2013_ADHEOS_homophobie_foot.pdf  </t>
  </si>
  <si>
    <t xml:space="preserve">http://www.adheos.org/fichierUploader/2013_ADHEOS_homophobie_choquant.pdf  </t>
  </si>
  <si>
    <t>l'HOMOPHOBIE TUE</t>
  </si>
  <si>
    <t>c46</t>
  </si>
  <si>
    <t>L46</t>
  </si>
  <si>
    <t>U46</t>
  </si>
  <si>
    <t>AI</t>
  </si>
  <si>
    <t>AK</t>
  </si>
  <si>
    <t>AM</t>
  </si>
  <si>
    <t>C61</t>
  </si>
  <si>
    <t>L61</t>
  </si>
  <si>
    <t>U61</t>
  </si>
  <si>
    <t>C76</t>
  </si>
  <si>
    <t>L76</t>
  </si>
  <si>
    <t>U76</t>
  </si>
  <si>
    <t>C91</t>
  </si>
  <si>
    <t>L91</t>
  </si>
  <si>
    <t>U91</t>
  </si>
  <si>
    <t>C108</t>
  </si>
  <si>
    <t>P108</t>
  </si>
  <si>
    <t>CARTE MONDIALE</t>
  </si>
  <si>
    <t>DE L'HOMOPHOBIE</t>
  </si>
  <si>
    <t>INTERVENTION MILIEU SCOLAIRE</t>
  </si>
  <si>
    <t>AFFICHE ADHEOS</t>
  </si>
  <si>
    <t>En cliquant sur une vignette vous pouvez télécharger le document  correspondant.</t>
  </si>
  <si>
    <t xml:space="preserve">               Bon de commande à imprimer et envoyer à :    </t>
  </si>
  <si>
    <t xml:space="preserve">http://www.adheos.org/fichierUploader/2013_ADHEOS_fond_afficheA2.pdf    </t>
  </si>
  <si>
    <t>http://www.adheos.org/fichierUploader/2013_ADHEOS_fille_bd.pdf</t>
  </si>
  <si>
    <t>http://www.adheos.org/fichierUploader/2013_ADHEOS_samy.pdf</t>
  </si>
  <si>
    <t>http://www.adheos.org/fichierUploader/2013_ADHEOS_homophobie_sport_fille.pdf</t>
  </si>
  <si>
    <t>http://www.adheos.org/fichierUploader/2013_ADHEOS_toilettes.pdf</t>
  </si>
  <si>
    <t>http://www.adheos.org/fichierUploader/2013_ADHEOS_sale_gouine.pdf</t>
  </si>
  <si>
    <t>http://www.adheos.org/fichierUploader/2013_affiche-ne-restez-pas-seul-A2.pdf</t>
  </si>
  <si>
    <t>http://www.adheos.org/fichierUploader/2013_ADHEOS_placard.pdf</t>
  </si>
  <si>
    <t>http://www.adheos.org/fichierUploader/2013_ADHEOS_homophobie_tue.pdf</t>
  </si>
  <si>
    <t>http://www.adheos.org/fichierUploader/2013_ADHEOS_bd.pdf</t>
  </si>
  <si>
    <r>
      <rPr>
        <sz val="12"/>
        <color indexed="8"/>
        <rFont val="Calibri"/>
        <family val="2"/>
      </rPr>
      <t>Envoyer à</t>
    </r>
    <r>
      <rPr>
        <sz val="12"/>
        <color theme="1"/>
        <rFont val="Calibri"/>
        <family val="2"/>
        <scheme val="minor"/>
      </rPr>
      <t xml:space="preserve"> :      </t>
    </r>
  </si>
  <si>
    <t>REACTION HOMOPHOBE</t>
  </si>
  <si>
    <t>HOMOPHOBIE FOOT</t>
  </si>
  <si>
    <t>LESBOPHOBIE VESTIAIRES</t>
  </si>
  <si>
    <t>NE RESTEZ PAS SEUL</t>
  </si>
  <si>
    <t>HOMOPHOBIE SUICIDE</t>
  </si>
  <si>
    <t>NON A L'HOMOPHOBIE !</t>
  </si>
  <si>
    <t>DIS NON A L'HOMOPHOBIE !</t>
  </si>
  <si>
    <t>"PETITE" HOMOPHOBIE</t>
  </si>
  <si>
    <t xml:space="preserve">OUTING HOMOPHOBE </t>
  </si>
  <si>
    <t xml:space="preserve">                 Quantité</t>
  </si>
  <si>
    <t>PETITE HOMOPHOBIE</t>
  </si>
  <si>
    <t>HOMOPHOBIE :REAGISSEZ</t>
  </si>
  <si>
    <t>OUTING HOMOPHOBE</t>
  </si>
  <si>
    <t>NON A L'HOMOPHOBIE</t>
  </si>
  <si>
    <t xml:space="preserve">ETRE et AGIR LGBT </t>
  </si>
  <si>
    <t>LGBT FORMATION</t>
  </si>
  <si>
    <t xml:space="preserve">HOMOPHOBIE AGRESSION </t>
  </si>
  <si>
    <r>
      <rPr>
        <b/>
        <sz val="11"/>
        <color theme="5" tint="-0.499984740745262"/>
        <rFont val="Calibri"/>
        <family val="2"/>
        <scheme val="minor"/>
      </rPr>
      <t xml:space="preserve">                   </t>
    </r>
    <r>
      <rPr>
        <b/>
        <u/>
        <sz val="11"/>
        <color theme="5" tint="-0.499984740745262"/>
        <rFont val="Calibri"/>
        <family val="2"/>
        <scheme val="minor"/>
      </rPr>
      <t>Titres</t>
    </r>
  </si>
  <si>
    <t xml:space="preserve">Ou enregistrer ce fichier et l'envoyer par e-mail à : </t>
  </si>
  <si>
    <t xml:space="preserve">   contact@adheos.org</t>
  </si>
  <si>
    <t>NE RESTEZ PAS SEUL-E</t>
  </si>
  <si>
    <t xml:space="preserve">          Quantité</t>
  </si>
  <si>
    <r>
      <rPr>
        <sz val="12"/>
        <color rgb="FFC00000"/>
        <rFont val="Wingdings"/>
        <charset val="2"/>
      </rPr>
      <t xml:space="preserve">( </t>
    </r>
    <r>
      <rPr>
        <sz val="12"/>
        <color rgb="FFC00000"/>
        <rFont val="Calibri"/>
        <family val="2"/>
        <scheme val="minor"/>
      </rPr>
      <t>06 26 39 66 13</t>
    </r>
  </si>
  <si>
    <t>ADHEOS, 5 impasse de l'Ancienne Caserne                             17100        SAINTES</t>
  </si>
  <si>
    <t>ETRE et se VIVRE TRANS</t>
  </si>
  <si>
    <r>
      <t>HOMOPHOBIE AGRESSION</t>
    </r>
    <r>
      <rPr>
        <sz val="8"/>
        <color theme="1"/>
        <rFont val="Calibri"/>
        <family val="2"/>
        <scheme val="minor"/>
      </rPr>
      <t xml:space="preserve"> </t>
    </r>
  </si>
  <si>
    <t>Quantité :</t>
  </si>
  <si>
    <t>http://www.adheos.org/fichierUploader/Brochure_ADHEOS_ETRE_ET_SE_VIVRE_TRANS.pdf</t>
  </si>
  <si>
    <t xml:space="preserve">Quantité :    </t>
  </si>
  <si>
    <t xml:space="preserve">                                                Quantité :</t>
  </si>
  <si>
    <t xml:space="preserve">                                             Quantité : </t>
  </si>
  <si>
    <t>La SANTE DES LESBIENNES</t>
  </si>
  <si>
    <t>Demande d'asile</t>
  </si>
  <si>
    <t>http://www.adheos.org/fichierUploader/Depliant_ADHEOS_refugies_source2015-V3.pdf</t>
  </si>
  <si>
    <t xml:space="preserve">              ADHEOS Centre LGBTI Nouvelle Aquitaine</t>
  </si>
  <si>
    <t>DEMANDE D'ASILE</t>
  </si>
  <si>
    <t xml:space="preserve">Asylum application </t>
  </si>
  <si>
    <r>
      <rPr>
        <b/>
        <u/>
        <sz val="9"/>
        <color theme="1"/>
        <rFont val="Calibri"/>
        <family val="2"/>
        <scheme val="minor"/>
      </rPr>
      <t>ÊTRE CHRÉTIEN ET HOMO</t>
    </r>
    <r>
      <rPr>
        <b/>
        <u/>
        <sz val="10"/>
        <color theme="1"/>
        <rFont val="Calibri"/>
        <family val="2"/>
        <scheme val="minor"/>
      </rPr>
      <t xml:space="preserve"> </t>
    </r>
  </si>
  <si>
    <r>
      <rPr>
        <b/>
        <sz val="9"/>
        <color theme="1"/>
        <rFont val="Calibri"/>
        <family val="2"/>
        <scheme val="minor"/>
      </rPr>
      <t xml:space="preserve">   Ê</t>
    </r>
    <r>
      <rPr>
        <b/>
        <u/>
        <sz val="9"/>
        <color theme="1"/>
        <rFont val="Calibri"/>
        <family val="2"/>
        <scheme val="minor"/>
      </rPr>
      <t xml:space="preserve">TRE et AGIR LGBT </t>
    </r>
  </si>
  <si>
    <t xml:space="preserve"> La SANTÉ des LESBIENNES </t>
  </si>
  <si>
    <t xml:space="preserve">ÊTRE et se VIVRE HOMO </t>
  </si>
  <si>
    <t>ÊTRE ET SE VIVRE TRANS</t>
  </si>
  <si>
    <t>RÉACTION HOMOPHOBE</t>
  </si>
  <si>
    <t>HOMOPHOBIE : RÉAGISSEZ !</t>
  </si>
  <si>
    <t>DEMANDE ASILE ARABE</t>
  </si>
  <si>
    <t>au clavier dans les cases grisées en bas.</t>
  </si>
  <si>
    <t xml:space="preserve">Ne peuvent commander que les structures éducatives (collèges, lycées…) localisées  </t>
  </si>
  <si>
    <t>dans l'ex-région Poitou-Charentes.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</si>
</sst>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theme="1"/>
      <name val="Wingdings"/>
      <charset val="2"/>
    </font>
    <font>
      <vertAlign val="superscript"/>
      <sz val="11"/>
      <color theme="1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u/>
      <sz val="11"/>
      <color theme="4" tint="-0.249977111117893"/>
      <name val="Calibri"/>
      <family val="2"/>
      <scheme val="minor"/>
    </font>
    <font>
      <b/>
      <sz val="9"/>
      <color theme="4" tint="-0.249977111117893"/>
      <name val="Calibri"/>
      <family val="2"/>
      <scheme val="minor"/>
    </font>
    <font>
      <b/>
      <u/>
      <sz val="11"/>
      <color theme="5" tint="-0.249977111117893"/>
      <name val="Calibri"/>
      <family val="2"/>
      <scheme val="minor"/>
    </font>
    <font>
      <b/>
      <sz val="9"/>
      <color theme="5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1"/>
      <color rgb="FF00B050"/>
      <name val="Calibri"/>
      <family val="2"/>
      <scheme val="minor"/>
    </font>
    <font>
      <b/>
      <sz val="9"/>
      <color rgb="FF00B050"/>
      <name val="Calibri"/>
      <family val="2"/>
      <scheme val="minor"/>
    </font>
    <font>
      <b/>
      <sz val="10"/>
      <color theme="4" tint="-0.249977111117893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u/>
      <sz val="9.15"/>
      <color theme="10"/>
      <name val="Calibri"/>
      <family val="2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color indexed="12"/>
      <name val="Tahoma"/>
      <family val="2"/>
    </font>
    <font>
      <sz val="11"/>
      <color theme="0" tint="-0.34998626667073579"/>
      <name val="Calibri"/>
      <family val="2"/>
      <scheme val="minor"/>
    </font>
    <font>
      <u/>
      <sz val="9.15"/>
      <color theme="0"/>
      <name val="Calibri"/>
      <family val="2"/>
    </font>
    <font>
      <b/>
      <sz val="18"/>
      <color theme="1"/>
      <name val="Modern No. 20"/>
      <family val="1"/>
    </font>
    <font>
      <u/>
      <sz val="9.15"/>
      <color theme="1"/>
      <name val="Calibri"/>
      <family val="2"/>
    </font>
    <font>
      <b/>
      <shadow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Times New Roman"/>
      <family val="1"/>
    </font>
    <font>
      <b/>
      <sz val="22"/>
      <color theme="5" tint="-0.24997711111789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20"/>
      <color theme="5" tint="-0.249977111117893"/>
      <name val="Calibri"/>
      <family val="2"/>
      <scheme val="minor"/>
    </font>
    <font>
      <sz val="11"/>
      <color theme="5" tint="-0.249977111117893"/>
      <name val="Wingdings"/>
      <charset val="2"/>
    </font>
    <font>
      <sz val="11"/>
      <color rgb="FFFF0000"/>
      <name val="Wingdings"/>
      <charset val="2"/>
    </font>
    <font>
      <b/>
      <sz val="11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u/>
      <sz val="11"/>
      <color theme="3" tint="-0.249977111117893"/>
      <name val="Calibri"/>
      <family val="2"/>
      <scheme val="minor"/>
    </font>
    <font>
      <u/>
      <sz val="11"/>
      <color theme="3" tint="-0.249977111117893"/>
      <name val="Calibri"/>
      <family val="2"/>
      <scheme val="minor"/>
    </font>
    <font>
      <b/>
      <sz val="9"/>
      <color theme="3" tint="-0.249977111117893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u/>
      <sz val="11"/>
      <color theme="5" tint="-0.499984740745262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b/>
      <sz val="9"/>
      <color theme="5" tint="-0.499984740745262"/>
      <name val="Calibri"/>
      <family val="2"/>
      <scheme val="minor"/>
    </font>
    <font>
      <sz val="11"/>
      <color rgb="FF00B050"/>
      <name val="Calibri"/>
      <family val="2"/>
      <scheme val="minor"/>
    </font>
    <font>
      <i/>
      <sz val="11"/>
      <color theme="2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u/>
      <sz val="11"/>
      <color theme="10"/>
      <name val="Calibri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i/>
      <sz val="11"/>
      <color theme="2" tint="-0.499984740745262"/>
      <name val="Calibri"/>
      <family val="2"/>
    </font>
    <font>
      <b/>
      <sz val="14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rgb="FFC00000"/>
      <name val="Calibri"/>
      <family val="2"/>
      <scheme val="minor"/>
    </font>
    <font>
      <sz val="12"/>
      <color rgb="FFC00000"/>
      <name val="Wingdings"/>
      <charset val="2"/>
    </font>
    <font>
      <b/>
      <u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u/>
      <sz val="7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sz val="18"/>
      <color rgb="FFFF0000"/>
      <name val="Calibri"/>
      <family val="2"/>
    </font>
    <font>
      <b/>
      <u/>
      <sz val="14"/>
      <color rgb="FFFF0000"/>
      <name val="Calibri"/>
      <family val="2"/>
    </font>
    <font>
      <sz val="9"/>
      <color rgb="FF000000"/>
      <name val="Calibri"/>
      <family val="2"/>
    </font>
    <font>
      <sz val="16"/>
      <color rgb="FF000000"/>
      <name val="Calibri"/>
      <family val="2"/>
    </font>
    <font>
      <sz val="11"/>
      <color rgb="FF000000"/>
      <name val="Calibri"/>
      <family val="2"/>
    </font>
    <font>
      <b/>
      <u/>
      <sz val="6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theme="6" tint="0.5999633777886288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3" tint="0.79998168889431442"/>
        <bgColor indexed="64"/>
      </patternFill>
    </fill>
  </fills>
  <borders count="74">
    <border>
      <left/>
      <right/>
      <top/>
      <bottom/>
      <diagonal/>
    </border>
    <border>
      <left style="thick">
        <color theme="3" tint="0.39994506668294322"/>
      </left>
      <right/>
      <top style="thick">
        <color theme="3" tint="0.39994506668294322"/>
      </top>
      <bottom/>
      <diagonal/>
    </border>
    <border>
      <left/>
      <right/>
      <top style="thick">
        <color theme="3" tint="0.39994506668294322"/>
      </top>
      <bottom/>
      <diagonal/>
    </border>
    <border>
      <left style="thick">
        <color theme="3" tint="0.39994506668294322"/>
      </left>
      <right/>
      <top/>
      <bottom/>
      <diagonal/>
    </border>
    <border>
      <left style="thick">
        <color theme="3" tint="0.39991454817346722"/>
      </left>
      <right/>
      <top/>
      <bottom/>
      <diagonal/>
    </border>
    <border>
      <left style="thick">
        <color theme="3" tint="0.39988402966399123"/>
      </left>
      <right/>
      <top/>
      <bottom/>
      <diagonal/>
    </border>
    <border>
      <left style="thick">
        <color theme="3" tint="0.39988402966399123"/>
      </left>
      <right/>
      <top/>
      <bottom style="thick">
        <color theme="3" tint="0.39991454817346722"/>
      </bottom>
      <diagonal/>
    </border>
    <border>
      <left/>
      <right/>
      <top/>
      <bottom style="thick">
        <color theme="3" tint="0.39991454817346722"/>
      </bottom>
      <diagonal/>
    </border>
    <border>
      <left style="thick">
        <color theme="5" tint="-0.24994659260841701"/>
      </left>
      <right/>
      <top style="thick">
        <color theme="5" tint="-0.24994659260841701"/>
      </top>
      <bottom/>
      <diagonal/>
    </border>
    <border>
      <left/>
      <right/>
      <top style="thick">
        <color theme="5" tint="-0.24994659260841701"/>
      </top>
      <bottom/>
      <diagonal/>
    </border>
    <border>
      <left/>
      <right style="thick">
        <color theme="5" tint="-0.24994659260841701"/>
      </right>
      <top style="thick">
        <color theme="5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/>
      <right style="thick">
        <color theme="5" tint="-0.24994659260841701"/>
      </right>
      <top/>
      <bottom/>
      <diagonal/>
    </border>
    <border>
      <left style="thick">
        <color theme="5" tint="-0.24994659260841701"/>
      </left>
      <right/>
      <top/>
      <bottom style="thick">
        <color theme="5" tint="-0.24994659260841701"/>
      </bottom>
      <diagonal/>
    </border>
    <border>
      <left/>
      <right/>
      <top/>
      <bottom style="thick">
        <color theme="5" tint="-0.24994659260841701"/>
      </bottom>
      <diagonal/>
    </border>
    <border>
      <left/>
      <right style="thick">
        <color theme="5" tint="-0.24994659260841701"/>
      </right>
      <top/>
      <bottom style="thick">
        <color theme="5" tint="-0.24994659260841701"/>
      </bottom>
      <diagonal/>
    </border>
    <border>
      <left style="thick">
        <color rgb="FF00B050"/>
      </left>
      <right/>
      <top style="thick">
        <color rgb="FF00B050"/>
      </top>
      <bottom/>
      <diagonal/>
    </border>
    <border>
      <left/>
      <right/>
      <top style="thick">
        <color rgb="FF00B050"/>
      </top>
      <bottom/>
      <diagonal/>
    </border>
    <border>
      <left/>
      <right style="thick">
        <color rgb="FF00B050"/>
      </right>
      <top style="thick">
        <color rgb="FF00B050"/>
      </top>
      <bottom/>
      <diagonal/>
    </border>
    <border>
      <left style="thick">
        <color rgb="FF00B050"/>
      </left>
      <right/>
      <top/>
      <bottom/>
      <diagonal/>
    </border>
    <border>
      <left/>
      <right style="thick">
        <color rgb="FF00B050"/>
      </right>
      <top/>
      <bottom/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/>
      <top/>
      <bottom style="thick">
        <color rgb="FF00B050"/>
      </bottom>
      <diagonal/>
    </border>
    <border>
      <left/>
      <right style="thick">
        <color rgb="FF00B050"/>
      </right>
      <top/>
      <bottom style="thick">
        <color rgb="FF00B050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 style="medium">
        <color theme="3" tint="-0.24994659260841701"/>
      </bottom>
      <diagonal/>
    </border>
    <border>
      <left/>
      <right/>
      <top style="medium">
        <color theme="3" tint="-0.24994659260841701"/>
      </top>
      <bottom style="medium">
        <color theme="3" tint="-0.24994659260841701"/>
      </bottom>
      <diagonal/>
    </border>
    <border>
      <left style="medium">
        <color theme="5" tint="-0.24994659260841701"/>
      </left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 style="medium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medium">
        <color theme="6" tint="-0.24994659260841701"/>
      </left>
      <right/>
      <top style="medium">
        <color theme="6" tint="-0.24994659260841701"/>
      </top>
      <bottom style="medium">
        <color theme="6" tint="-0.24994659260841701"/>
      </bottom>
      <diagonal/>
    </border>
    <border>
      <left/>
      <right/>
      <top style="medium">
        <color theme="6" tint="-0.24994659260841701"/>
      </top>
      <bottom style="medium">
        <color theme="6" tint="-0.24994659260841701"/>
      </bottom>
      <diagonal/>
    </border>
    <border>
      <left/>
      <right style="medium">
        <color theme="6" tint="-0.24994659260841701"/>
      </right>
      <top style="medium">
        <color theme="6" tint="-0.24994659260841701"/>
      </top>
      <bottom style="medium">
        <color theme="6" tint="-0.24994659260841701"/>
      </bottom>
      <diagonal/>
    </border>
    <border>
      <left style="medium">
        <color theme="6" tint="-0.24994659260841701"/>
      </left>
      <right style="medium">
        <color theme="6" tint="-0.24994659260841701"/>
      </right>
      <top style="medium">
        <color theme="6" tint="-0.24994659260841701"/>
      </top>
      <bottom style="medium">
        <color theme="6" tint="-0.24994659260841701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theme="3" tint="-0.24994659260841701"/>
      </bottom>
      <diagonal/>
    </border>
    <border>
      <left/>
      <right/>
      <top/>
      <bottom style="medium">
        <color theme="5" tint="-0.24994659260841701"/>
      </bottom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 style="medium">
        <color rgb="FF00B050"/>
      </left>
      <right style="medium">
        <color rgb="FF00B050"/>
      </right>
      <top style="medium">
        <color theme="6" tint="-0.24994659260841701"/>
      </top>
      <bottom style="medium">
        <color rgb="FF00B050"/>
      </bottom>
      <diagonal/>
    </border>
    <border>
      <left/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theme="4" tint="-0.24994659260841701"/>
      </left>
      <right/>
      <top style="medium">
        <color theme="3" tint="-0.24994659260841701"/>
      </top>
      <bottom style="medium">
        <color theme="4" tint="-0.24994659260841701"/>
      </bottom>
      <diagonal/>
    </border>
    <border>
      <left/>
      <right/>
      <top style="medium">
        <color theme="3" tint="-0.24994659260841701"/>
      </top>
      <bottom style="medium">
        <color theme="4" tint="-0.24994659260841701"/>
      </bottom>
      <diagonal/>
    </border>
    <border>
      <left/>
      <right style="medium">
        <color theme="4" tint="-0.24994659260841701"/>
      </right>
      <top style="medium">
        <color theme="3" tint="-0.24994659260841701"/>
      </top>
      <bottom style="medium">
        <color theme="4" tint="-0.24994659260841701"/>
      </bottom>
      <diagonal/>
    </border>
    <border>
      <left style="medium">
        <color theme="4" tint="-0.24994659260841701"/>
      </left>
      <right style="medium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  <border>
      <left style="medium">
        <color theme="4" tint="-0.24994659260841701"/>
      </left>
      <right/>
      <top style="medium">
        <color theme="3" tint="-0.24994659260841701"/>
      </top>
      <bottom style="medium">
        <color theme="3" tint="-0.24994659260841701"/>
      </bottom>
      <diagonal/>
    </border>
    <border>
      <left/>
      <right style="medium">
        <color theme="4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/>
      <right/>
      <top/>
      <bottom style="medium">
        <color rgb="FFFF0000"/>
      </bottom>
      <diagonal/>
    </border>
    <border>
      <left/>
      <right style="thick">
        <color theme="3" tint="0.39991454817346722"/>
      </right>
      <top style="thick">
        <color theme="3" tint="0.39994506668294322"/>
      </top>
      <bottom/>
      <diagonal/>
    </border>
    <border>
      <left style="thick">
        <color theme="3" tint="0.39991454817346722"/>
      </left>
      <right/>
      <top style="thick">
        <color theme="3" tint="0.39994506668294322"/>
      </top>
      <bottom/>
      <diagonal/>
    </border>
    <border>
      <left/>
      <right style="thick">
        <color theme="3" tint="0.39991454817346722"/>
      </right>
      <top/>
      <bottom/>
      <diagonal/>
    </border>
    <border>
      <left style="thick">
        <color theme="3" tint="0.39991454817346722"/>
      </left>
      <right/>
      <top/>
      <bottom style="thick">
        <color theme="3" tint="0.39991454817346722"/>
      </bottom>
      <diagonal/>
    </border>
    <border>
      <left/>
      <right style="thick">
        <color theme="3" tint="0.39991454817346722"/>
      </right>
      <top/>
      <bottom style="thick">
        <color theme="3" tint="0.39991454817346722"/>
      </bottom>
      <diagonal/>
    </border>
    <border>
      <left/>
      <right/>
      <top/>
      <bottom style="thick">
        <color theme="4"/>
      </bottom>
      <diagonal/>
    </border>
    <border>
      <left style="thick">
        <color theme="4"/>
      </left>
      <right/>
      <top/>
      <bottom/>
      <diagonal/>
    </border>
    <border>
      <left style="thick">
        <color theme="3" tint="0.39988402966399123"/>
      </left>
      <right/>
      <top/>
      <bottom style="thick">
        <color theme="4"/>
      </bottom>
      <diagonal/>
    </border>
    <border>
      <left style="medium">
        <color theme="5" tint="-0.24994659260841701"/>
      </left>
      <right/>
      <top style="medium">
        <color theme="5" tint="-0.24994659260841701"/>
      </top>
      <bottom/>
      <diagonal/>
    </border>
    <border>
      <left/>
      <right/>
      <top style="medium">
        <color theme="5" tint="-0.24994659260841701"/>
      </top>
      <bottom style="medium">
        <color theme="5"/>
      </bottom>
      <diagonal/>
    </border>
    <border>
      <left style="medium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/>
      </bottom>
      <diagonal/>
    </border>
    <border>
      <left/>
      <right/>
      <top style="medium">
        <color theme="5"/>
      </top>
      <bottom style="medium">
        <color theme="5" tint="-0.24994659260841701"/>
      </bottom>
      <diagonal/>
    </border>
  </borders>
  <cellStyleXfs count="2">
    <xf numFmtId="0" fontId="0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386">
    <xf numFmtId="0" fontId="0" fillId="0" borderId="0" xfId="0"/>
    <xf numFmtId="0" fontId="0" fillId="0" borderId="0" xfId="0" applyBorder="1"/>
    <xf numFmtId="0" fontId="3" fillId="2" borderId="3" xfId="0" applyFont="1" applyFill="1" applyBorder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0" fontId="0" fillId="0" borderId="0" xfId="0" applyFill="1" applyBorder="1" applyAlignment="1"/>
    <xf numFmtId="0" fontId="9" fillId="0" borderId="0" xfId="0" applyFont="1"/>
    <xf numFmtId="0" fontId="15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8" fillId="0" borderId="25" xfId="0" applyFont="1" applyBorder="1"/>
    <xf numFmtId="0" fontId="9" fillId="0" borderId="26" xfId="0" applyFont="1" applyBorder="1"/>
    <xf numFmtId="0" fontId="9" fillId="0" borderId="27" xfId="0" applyFont="1" applyBorder="1"/>
    <xf numFmtId="0" fontId="10" fillId="0" borderId="29" xfId="0" applyFont="1" applyBorder="1"/>
    <xf numFmtId="0" fontId="10" fillId="0" borderId="30" xfId="0" applyFont="1" applyBorder="1"/>
    <xf numFmtId="0" fontId="10" fillId="0" borderId="31" xfId="0" applyFont="1" applyBorder="1"/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0" fontId="8" fillId="0" borderId="24" xfId="0" applyFont="1" applyBorder="1" applyAlignment="1">
      <alignment horizontal="left"/>
    </xf>
    <xf numFmtId="0" fontId="8" fillId="0" borderId="25" xfId="0" applyFont="1" applyBorder="1" applyAlignment="1">
      <alignment horizontal="left"/>
    </xf>
    <xf numFmtId="0" fontId="18" fillId="0" borderId="25" xfId="0" applyFont="1" applyBorder="1" applyAlignment="1">
      <alignment horizontal="left"/>
    </xf>
    <xf numFmtId="0" fontId="1" fillId="0" borderId="33" xfId="0" applyFont="1" applyBorder="1"/>
    <xf numFmtId="0" fontId="1" fillId="0" borderId="34" xfId="0" applyFont="1" applyBorder="1"/>
    <xf numFmtId="0" fontId="9" fillId="0" borderId="0" xfId="0" applyFont="1" applyAlignment="1">
      <alignment horizontal="center"/>
    </xf>
    <xf numFmtId="0" fontId="9" fillId="0" borderId="0" xfId="0" applyFont="1" applyBorder="1"/>
    <xf numFmtId="0" fontId="19" fillId="0" borderId="0" xfId="0" applyFont="1" applyBorder="1" applyAlignment="1">
      <alignment horizontal="center"/>
    </xf>
    <xf numFmtId="0" fontId="0" fillId="0" borderId="0" xfId="0" applyBorder="1" applyAlignment="1"/>
    <xf numFmtId="0" fontId="21" fillId="0" borderId="0" xfId="0" applyFont="1" applyAlignment="1"/>
    <xf numFmtId="0" fontId="20" fillId="0" borderId="0" xfId="0" applyFont="1"/>
    <xf numFmtId="0" fontId="22" fillId="0" borderId="0" xfId="0" applyFont="1" applyAlignment="1">
      <alignment horizontal="left"/>
    </xf>
    <xf numFmtId="0" fontId="1" fillId="0" borderId="0" xfId="0" applyFont="1" applyFill="1" applyBorder="1"/>
    <xf numFmtId="0" fontId="1" fillId="0" borderId="0" xfId="0" applyFont="1"/>
    <xf numFmtId="0" fontId="3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left" vertical="top"/>
    </xf>
    <xf numFmtId="0" fontId="0" fillId="0" borderId="0" xfId="0" applyFill="1" applyAlignment="1"/>
    <xf numFmtId="0" fontId="8" fillId="0" borderId="0" xfId="0" applyFont="1" applyFill="1" applyBorder="1" applyAlignment="1">
      <alignment horizont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25" fillId="0" borderId="24" xfId="0" applyFont="1" applyBorder="1"/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Alignment="1"/>
    <xf numFmtId="0" fontId="7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8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7" fillId="0" borderId="0" xfId="0" applyFont="1" applyBorder="1"/>
    <xf numFmtId="0" fontId="26" fillId="0" borderId="0" xfId="0" applyFont="1"/>
    <xf numFmtId="0" fontId="27" fillId="0" borderId="0" xfId="0" applyFont="1" applyAlignment="1">
      <alignment horizontal="right"/>
    </xf>
    <xf numFmtId="0" fontId="1" fillId="0" borderId="35" xfId="0" applyFont="1" applyBorder="1" applyAlignment="1">
      <alignment horizontal="center"/>
    </xf>
    <xf numFmtId="0" fontId="6" fillId="0" borderId="0" xfId="0" applyFont="1" applyBorder="1" applyAlignment="1"/>
    <xf numFmtId="0" fontId="7" fillId="0" borderId="0" xfId="0" applyFont="1" applyAlignment="1">
      <alignment horizontal="left" vertical="top"/>
    </xf>
    <xf numFmtId="0" fontId="22" fillId="0" borderId="0" xfId="0" applyFont="1" applyAlignment="1">
      <alignment horizontal="center"/>
    </xf>
    <xf numFmtId="0" fontId="0" fillId="0" borderId="0" xfId="0" applyFont="1"/>
    <xf numFmtId="0" fontId="0" fillId="0" borderId="0" xfId="0" applyFont="1" applyFill="1"/>
    <xf numFmtId="0" fontId="0" fillId="0" borderId="0" xfId="0" applyFont="1" applyBorder="1"/>
    <xf numFmtId="0" fontId="31" fillId="0" borderId="0" xfId="0" applyFont="1"/>
    <xf numFmtId="0" fontId="31" fillId="0" borderId="0" xfId="0" applyFont="1" applyFill="1"/>
    <xf numFmtId="0" fontId="0" fillId="0" borderId="0" xfId="0" applyFont="1" applyFill="1" applyBorder="1"/>
    <xf numFmtId="0" fontId="0" fillId="0" borderId="0" xfId="0" applyFont="1" applyFill="1" applyBorder="1" applyAlignment="1"/>
    <xf numFmtId="0" fontId="0" fillId="3" borderId="11" xfId="0" applyFont="1" applyFill="1" applyBorder="1"/>
    <xf numFmtId="0" fontId="0" fillId="3" borderId="0" xfId="0" applyFont="1" applyFill="1" applyBorder="1"/>
    <xf numFmtId="0" fontId="0" fillId="3" borderId="12" xfId="0" applyFont="1" applyFill="1" applyBorder="1"/>
    <xf numFmtId="0" fontId="0" fillId="3" borderId="14" xfId="0" applyFont="1" applyFill="1" applyBorder="1"/>
    <xf numFmtId="0" fontId="0" fillId="3" borderId="15" xfId="0" applyFont="1" applyFill="1" applyBorder="1"/>
    <xf numFmtId="0" fontId="0" fillId="3" borderId="12" xfId="0" applyFont="1" applyFill="1" applyBorder="1" applyAlignment="1"/>
    <xf numFmtId="0" fontId="0" fillId="3" borderId="0" xfId="0" applyFont="1" applyFill="1" applyBorder="1" applyAlignment="1"/>
    <xf numFmtId="0" fontId="0" fillId="3" borderId="15" xfId="0" applyFont="1" applyFill="1" applyBorder="1" applyAlignment="1"/>
    <xf numFmtId="0" fontId="0" fillId="3" borderId="14" xfId="0" applyFont="1" applyFill="1" applyBorder="1" applyAlignment="1"/>
    <xf numFmtId="0" fontId="0" fillId="0" borderId="9" xfId="0" applyFont="1" applyBorder="1"/>
    <xf numFmtId="0" fontId="0" fillId="4" borderId="19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5" borderId="0" xfId="0" applyFont="1" applyFill="1" applyBorder="1"/>
    <xf numFmtId="0" fontId="0" fillId="4" borderId="20" xfId="0" applyFont="1" applyFill="1" applyBorder="1" applyAlignment="1">
      <alignment horizontal="center" vertical="center"/>
    </xf>
    <xf numFmtId="0" fontId="0" fillId="5" borderId="19" xfId="0" applyFont="1" applyFill="1" applyBorder="1" applyAlignment="1">
      <alignment horizontal="center" vertical="center"/>
    </xf>
    <xf numFmtId="0" fontId="0" fillId="5" borderId="20" xfId="0" applyFont="1" applyFill="1" applyBorder="1"/>
    <xf numFmtId="0" fontId="0" fillId="4" borderId="19" xfId="0" applyFont="1" applyFill="1" applyBorder="1"/>
    <xf numFmtId="0" fontId="0" fillId="4" borderId="0" xfId="0" applyFont="1" applyFill="1" applyBorder="1"/>
    <xf numFmtId="0" fontId="0" fillId="4" borderId="20" xfId="0" applyFont="1" applyFill="1" applyBorder="1"/>
    <xf numFmtId="0" fontId="0" fillId="5" borderId="19" xfId="0" applyFont="1" applyFill="1" applyBorder="1"/>
    <xf numFmtId="0" fontId="0" fillId="4" borderId="23" xfId="0" applyFont="1" applyFill="1" applyBorder="1"/>
    <xf numFmtId="0" fontId="0" fillId="5" borderId="22" xfId="0" applyFont="1" applyFill="1" applyBorder="1"/>
    <xf numFmtId="0" fontId="0" fillId="5" borderId="23" xfId="0" applyFont="1" applyFill="1" applyBorder="1"/>
    <xf numFmtId="0" fontId="33" fillId="0" borderId="0" xfId="0" applyFont="1" applyAlignment="1">
      <alignment horizontal="center"/>
    </xf>
    <xf numFmtId="0" fontId="33" fillId="0" borderId="0" xfId="0" applyFont="1" applyFill="1" applyAlignment="1">
      <alignment horizontal="center"/>
    </xf>
    <xf numFmtId="0" fontId="0" fillId="0" borderId="0" xfId="0" applyFont="1" applyAlignment="1">
      <alignment horizontal="left" vertical="top"/>
    </xf>
    <xf numFmtId="0" fontId="0" fillId="0" borderId="0" xfId="0" applyFont="1" applyAlignment="1"/>
    <xf numFmtId="0" fontId="0" fillId="0" borderId="0" xfId="0" applyFont="1" applyFill="1" applyAlignment="1">
      <alignment horizontal="left" vertical="top"/>
    </xf>
    <xf numFmtId="0" fontId="0" fillId="0" borderId="0" xfId="0" applyFont="1" applyFill="1" applyAlignment="1"/>
    <xf numFmtId="0" fontId="1" fillId="0" borderId="0" xfId="0" applyFont="1" applyBorder="1"/>
    <xf numFmtId="0" fontId="1" fillId="0" borderId="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Border="1" applyAlignment="1"/>
    <xf numFmtId="0" fontId="22" fillId="0" borderId="0" xfId="0" applyFont="1" applyAlignment="1"/>
    <xf numFmtId="0" fontId="35" fillId="0" borderId="0" xfId="0" applyFont="1"/>
    <xf numFmtId="0" fontId="24" fillId="2" borderId="0" xfId="1" applyFill="1" applyBorder="1" applyAlignment="1" applyProtection="1"/>
    <xf numFmtId="0" fontId="0" fillId="0" borderId="0" xfId="0" applyFont="1" applyBorder="1" applyAlignment="1" applyProtection="1"/>
    <xf numFmtId="0" fontId="0" fillId="0" borderId="0" xfId="0" applyFont="1" applyFill="1" applyBorder="1" applyAlignment="1" applyProtection="1"/>
    <xf numFmtId="0" fontId="32" fillId="0" borderId="0" xfId="1" applyFont="1" applyFill="1" applyBorder="1" applyAlignment="1" applyProtection="1"/>
    <xf numFmtId="0" fontId="30" fillId="0" borderId="0" xfId="1" applyFont="1" applyFill="1" applyBorder="1" applyAlignment="1" applyProtection="1"/>
    <xf numFmtId="0" fontId="24" fillId="0" borderId="0" xfId="1" applyAlignment="1" applyProtection="1"/>
    <xf numFmtId="0" fontId="40" fillId="0" borderId="0" xfId="0" applyFont="1"/>
    <xf numFmtId="0" fontId="41" fillId="0" borderId="0" xfId="0" applyFont="1" applyAlignment="1">
      <alignment horizontal="center" vertical="center"/>
    </xf>
    <xf numFmtId="0" fontId="42" fillId="0" borderId="0" xfId="0" applyFont="1" applyBorder="1" applyAlignment="1">
      <alignment horizontal="center"/>
    </xf>
    <xf numFmtId="0" fontId="44" fillId="0" borderId="0" xfId="0" applyFont="1" applyFill="1" applyAlignment="1"/>
    <xf numFmtId="0" fontId="43" fillId="0" borderId="24" xfId="0" applyFont="1" applyBorder="1" applyAlignment="1">
      <alignment horizontal="left"/>
    </xf>
    <xf numFmtId="0" fontId="48" fillId="0" borderId="0" xfId="0" applyFont="1" applyFill="1" applyAlignment="1">
      <alignment horizontal="center" vertical="center"/>
    </xf>
    <xf numFmtId="0" fontId="48" fillId="0" borderId="0" xfId="0" applyFont="1"/>
    <xf numFmtId="0" fontId="48" fillId="0" borderId="0" xfId="0" applyFont="1" applyAlignment="1">
      <alignment horizontal="center"/>
    </xf>
    <xf numFmtId="0" fontId="53" fillId="0" borderId="0" xfId="0" applyFont="1"/>
    <xf numFmtId="0" fontId="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ont="1" applyAlignment="1">
      <alignment horizontal="left" vertical="top"/>
    </xf>
    <xf numFmtId="0" fontId="24" fillId="0" borderId="0" xfId="1" applyAlignment="1" applyProtection="1"/>
    <xf numFmtId="0" fontId="1" fillId="0" borderId="0" xfId="0" applyFont="1" applyFill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27" fillId="0" borderId="0" xfId="0" applyFont="1" applyBorder="1" applyAlignment="1"/>
    <xf numFmtId="0" fontId="1" fillId="2" borderId="0" xfId="0" applyFont="1" applyFill="1" applyBorder="1" applyAlignment="1"/>
    <xf numFmtId="0" fontId="54" fillId="0" borderId="48" xfId="0" applyFont="1" applyBorder="1"/>
    <xf numFmtId="0" fontId="54" fillId="0" borderId="49" xfId="0" applyFont="1" applyBorder="1"/>
    <xf numFmtId="0" fontId="54" fillId="0" borderId="25" xfId="0" applyFont="1" applyBorder="1" applyAlignment="1">
      <alignment horizontal="left"/>
    </xf>
    <xf numFmtId="0" fontId="56" fillId="0" borderId="25" xfId="0" applyFont="1" applyBorder="1" applyAlignment="1">
      <alignment horizontal="left"/>
    </xf>
    <xf numFmtId="0" fontId="54" fillId="0" borderId="26" xfId="0" applyFont="1" applyBorder="1"/>
    <xf numFmtId="0" fontId="54" fillId="0" borderId="27" xfId="0" applyFont="1" applyBorder="1"/>
    <xf numFmtId="0" fontId="24" fillId="0" borderId="0" xfId="1" applyAlignment="1" applyProtection="1"/>
    <xf numFmtId="0" fontId="24" fillId="0" borderId="0" xfId="1" applyBorder="1" applyAlignment="1" applyProtection="1"/>
    <xf numFmtId="0" fontId="58" fillId="0" borderId="0" xfId="1" applyFont="1" applyAlignment="1" applyProtection="1">
      <alignment vertical="center"/>
    </xf>
    <xf numFmtId="0" fontId="2" fillId="0" borderId="59" xfId="0" applyFont="1" applyBorder="1" applyAlignment="1">
      <alignment horizontal="center"/>
    </xf>
    <xf numFmtId="0" fontId="0" fillId="6" borderId="37" xfId="0" applyFill="1" applyBorder="1" applyAlignment="1"/>
    <xf numFmtId="0" fontId="0" fillId="6" borderId="38" xfId="0" applyFill="1" applyBorder="1" applyAlignment="1"/>
    <xf numFmtId="0" fontId="0" fillId="6" borderId="39" xfId="0" applyFill="1" applyBorder="1" applyAlignment="1"/>
    <xf numFmtId="0" fontId="0" fillId="0" borderId="0" xfId="0" applyFont="1" applyAlignment="1">
      <alignment vertical="top"/>
    </xf>
    <xf numFmtId="0" fontId="8" fillId="0" borderId="59" xfId="0" applyFont="1" applyBorder="1"/>
    <xf numFmtId="0" fontId="2" fillId="0" borderId="29" xfId="0" applyFont="1" applyBorder="1"/>
    <xf numFmtId="0" fontId="61" fillId="0" borderId="0" xfId="1" applyFont="1" applyAlignment="1" applyProtection="1">
      <alignment vertical="center"/>
    </xf>
    <xf numFmtId="0" fontId="0" fillId="0" borderId="0" xfId="0" applyFont="1" applyAlignment="1">
      <alignment vertical="center"/>
    </xf>
    <xf numFmtId="0" fontId="57" fillId="0" borderId="0" xfId="0" applyFont="1" applyAlignment="1">
      <alignment horizontal="left" vertical="center"/>
    </xf>
    <xf numFmtId="0" fontId="0" fillId="0" borderId="0" xfId="0" applyFont="1" applyFill="1" applyAlignment="1">
      <alignment vertical="center"/>
    </xf>
    <xf numFmtId="0" fontId="29" fillId="0" borderId="0" xfId="0" applyFont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Alignment="1">
      <alignment horizontal="center" wrapText="1"/>
    </xf>
    <xf numFmtId="0" fontId="0" fillId="0" borderId="61" xfId="0" applyFont="1" applyBorder="1"/>
    <xf numFmtId="0" fontId="0" fillId="0" borderId="0" xfId="0" applyFont="1" applyAlignment="1">
      <alignment horizontal="left"/>
    </xf>
    <xf numFmtId="0" fontId="12" fillId="0" borderId="59" xfId="0" applyFont="1" applyBorder="1" applyAlignment="1">
      <alignment horizontal="center"/>
    </xf>
    <xf numFmtId="0" fontId="0" fillId="0" borderId="0" xfId="0" applyFont="1" applyBorder="1" applyAlignment="1"/>
    <xf numFmtId="0" fontId="0" fillId="0" borderId="0" xfId="0" applyFont="1" applyAlignment="1"/>
    <xf numFmtId="0" fontId="0" fillId="0" borderId="0" xfId="0" applyFont="1" applyAlignment="1">
      <alignment horizontal="left" vertical="top"/>
    </xf>
    <xf numFmtId="0" fontId="0" fillId="0" borderId="0" xfId="0" applyFont="1" applyAlignment="1">
      <alignment vertical="center"/>
    </xf>
    <xf numFmtId="0" fontId="38" fillId="0" borderId="0" xfId="0" applyFont="1" applyAlignment="1">
      <alignment horizontal="left"/>
    </xf>
    <xf numFmtId="0" fontId="0" fillId="2" borderId="0" xfId="0" applyFont="1" applyFill="1" applyBorder="1" applyAlignment="1"/>
    <xf numFmtId="0" fontId="1" fillId="0" borderId="0" xfId="0" applyFont="1" applyAlignment="1"/>
    <xf numFmtId="0" fontId="0" fillId="0" borderId="0" xfId="0" applyFont="1" applyFill="1" applyBorder="1" applyAlignment="1"/>
    <xf numFmtId="0" fontId="0" fillId="0" borderId="7" xfId="0" applyFont="1" applyBorder="1" applyAlignment="1">
      <alignment horizontal="center"/>
    </xf>
    <xf numFmtId="0" fontId="0" fillId="2" borderId="3" xfId="0" applyFont="1" applyFill="1" applyBorder="1" applyAlignment="1"/>
    <xf numFmtId="0" fontId="0" fillId="2" borderId="4" xfId="0" applyFont="1" applyFill="1" applyBorder="1" applyAlignment="1"/>
    <xf numFmtId="0" fontId="1" fillId="2" borderId="4" xfId="0" applyFont="1" applyFill="1" applyBorder="1" applyAlignment="1"/>
    <xf numFmtId="0" fontId="0" fillId="2" borderId="5" xfId="0" applyFont="1" applyFill="1" applyBorder="1" applyAlignment="1"/>
    <xf numFmtId="0" fontId="23" fillId="0" borderId="4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0" fillId="0" borderId="4" xfId="0" applyFont="1" applyFill="1" applyBorder="1" applyAlignment="1"/>
    <xf numFmtId="0" fontId="0" fillId="0" borderId="0" xfId="0" applyFont="1" applyFill="1" applyBorder="1" applyAlignment="1">
      <alignment horizontal="center"/>
    </xf>
    <xf numFmtId="0" fontId="2" fillId="0" borderId="0" xfId="0" applyFont="1" applyFill="1"/>
    <xf numFmtId="0" fontId="54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left"/>
    </xf>
    <xf numFmtId="0" fontId="3" fillId="2" borderId="4" xfId="0" applyFont="1" applyFill="1" applyBorder="1" applyAlignment="1">
      <alignment horizontal="center" vertical="center"/>
    </xf>
    <xf numFmtId="0" fontId="0" fillId="2" borderId="64" xfId="0" applyFont="1" applyFill="1" applyBorder="1" applyAlignment="1"/>
    <xf numFmtId="0" fontId="4" fillId="2" borderId="4" xfId="0" applyFont="1" applyFill="1" applyBorder="1" applyAlignment="1">
      <alignment horizontal="center" vertical="center"/>
    </xf>
    <xf numFmtId="0" fontId="0" fillId="0" borderId="66" xfId="0" applyFont="1" applyBorder="1" applyAlignment="1">
      <alignment horizontal="center"/>
    </xf>
    <xf numFmtId="0" fontId="1" fillId="2" borderId="64" xfId="0" applyFont="1" applyFill="1" applyBorder="1" applyAlignment="1"/>
    <xf numFmtId="0" fontId="0" fillId="10" borderId="7" xfId="0" applyFont="1" applyFill="1" applyBorder="1" applyAlignment="1">
      <alignment horizontal="center"/>
    </xf>
    <xf numFmtId="0" fontId="0" fillId="10" borderId="66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ont="1" applyFill="1" applyBorder="1" applyAlignment="1"/>
    <xf numFmtId="0" fontId="0" fillId="0" borderId="0" xfId="0" applyFont="1" applyBorder="1" applyAlignment="1"/>
    <xf numFmtId="0" fontId="0" fillId="0" borderId="0" xfId="0" applyFont="1" applyAlignment="1"/>
    <xf numFmtId="0" fontId="1" fillId="0" borderId="0" xfId="0" applyFont="1" applyBorder="1" applyAlignment="1">
      <alignment horizontal="center"/>
    </xf>
    <xf numFmtId="0" fontId="0" fillId="0" borderId="68" xfId="0" applyFont="1" applyBorder="1"/>
    <xf numFmtId="0" fontId="0" fillId="0" borderId="67" xfId="0" applyFont="1" applyBorder="1" applyAlignment="1">
      <alignment horizontal="center"/>
    </xf>
    <xf numFmtId="0" fontId="0" fillId="0" borderId="0" xfId="0" applyBorder="1" applyAlignment="1"/>
    <xf numFmtId="0" fontId="41" fillId="0" borderId="0" xfId="0" applyFont="1" applyBorder="1"/>
    <xf numFmtId="0" fontId="26" fillId="0" borderId="0" xfId="0" applyFont="1" applyBorder="1"/>
    <xf numFmtId="0" fontId="26" fillId="0" borderId="0" xfId="0" applyFont="1" applyFill="1" applyBorder="1"/>
    <xf numFmtId="0" fontId="26" fillId="0" borderId="0" xfId="0" applyFont="1" applyFill="1" applyBorder="1" applyAlignment="1" applyProtection="1"/>
    <xf numFmtId="0" fontId="30" fillId="0" borderId="0" xfId="1" applyFont="1" applyAlignment="1" applyProtection="1"/>
    <xf numFmtId="0" fontId="41" fillId="0" borderId="0" xfId="0" applyFont="1" applyBorder="1" applyAlignment="1" applyProtection="1"/>
    <xf numFmtId="49" fontId="26" fillId="0" borderId="0" xfId="0" applyNumberFormat="1" applyFont="1" applyFill="1" applyBorder="1" applyAlignment="1" applyProtection="1"/>
    <xf numFmtId="0" fontId="26" fillId="0" borderId="0" xfId="0" applyFont="1" applyBorder="1" applyAlignment="1" applyProtection="1"/>
    <xf numFmtId="0" fontId="41" fillId="0" borderId="0" xfId="0" applyFont="1" applyFill="1" applyBorder="1" applyAlignment="1" applyProtection="1"/>
    <xf numFmtId="0" fontId="41" fillId="0" borderId="0" xfId="0" applyFont="1" applyFill="1" applyBorder="1"/>
    <xf numFmtId="0" fontId="26" fillId="0" borderId="0" xfId="0" applyFont="1" applyFill="1" applyBorder="1" applyAlignment="1"/>
    <xf numFmtId="0" fontId="26" fillId="0" borderId="0" xfId="0" applyFont="1" applyBorder="1" applyAlignment="1"/>
    <xf numFmtId="0" fontId="26" fillId="0" borderId="0" xfId="0" applyFont="1" applyBorder="1" applyAlignment="1">
      <alignment vertical="center"/>
    </xf>
    <xf numFmtId="0" fontId="26" fillId="0" borderId="0" xfId="0" applyFont="1" applyFill="1" applyBorder="1" applyAlignment="1" applyProtection="1">
      <alignment horizontal="left"/>
    </xf>
    <xf numFmtId="0" fontId="30" fillId="0" borderId="0" xfId="1" applyFont="1" applyBorder="1" applyAlignment="1" applyProtection="1"/>
    <xf numFmtId="0" fontId="26" fillId="0" borderId="0" xfId="0" applyFont="1" applyFill="1" applyAlignment="1"/>
    <xf numFmtId="0" fontId="26" fillId="0" borderId="0" xfId="0" applyFont="1" applyBorder="1" applyAlignment="1">
      <alignment horizontal="center" vertical="center"/>
    </xf>
    <xf numFmtId="0" fontId="30" fillId="8" borderId="0" xfId="1" applyFont="1" applyFill="1" applyBorder="1" applyAlignment="1" applyProtection="1"/>
    <xf numFmtId="0" fontId="42" fillId="0" borderId="0" xfId="0" applyFont="1" applyFill="1" applyBorder="1" applyAlignment="1" applyProtection="1">
      <alignment horizontal="center"/>
    </xf>
    <xf numFmtId="0" fontId="26" fillId="0" borderId="0" xfId="0" applyFont="1" applyFill="1" applyBorder="1" applyAlignment="1" applyProtection="1">
      <alignment horizontal="center"/>
    </xf>
    <xf numFmtId="0" fontId="41" fillId="0" borderId="0" xfId="0" applyFont="1" applyFill="1" applyBorder="1" applyAlignment="1" applyProtection="1">
      <alignment horizontal="center"/>
    </xf>
    <xf numFmtId="0" fontId="2" fillId="0" borderId="0" xfId="0" applyFont="1" applyBorder="1"/>
    <xf numFmtId="0" fontId="2" fillId="0" borderId="71" xfId="0" applyFont="1" applyBorder="1"/>
    <xf numFmtId="0" fontId="2" fillId="0" borderId="72" xfId="0" applyFont="1" applyBorder="1" applyAlignment="1">
      <alignment horizontal="center"/>
    </xf>
    <xf numFmtId="0" fontId="2" fillId="0" borderId="73" xfId="0" applyFont="1" applyBorder="1"/>
    <xf numFmtId="0" fontId="54" fillId="0" borderId="70" xfId="0" applyFont="1" applyBorder="1"/>
    <xf numFmtId="0" fontId="55" fillId="0" borderId="56" xfId="0" applyFont="1" applyBorder="1" applyAlignment="1">
      <alignment horizontal="center"/>
    </xf>
    <xf numFmtId="0" fontId="55" fillId="0" borderId="52" xfId="0" applyFont="1" applyBorder="1" applyAlignment="1">
      <alignment horizontal="center"/>
    </xf>
    <xf numFmtId="0" fontId="82" fillId="0" borderId="50" xfId="0" applyFont="1" applyBorder="1" applyAlignment="1">
      <alignment horizontal="center"/>
    </xf>
    <xf numFmtId="0" fontId="55" fillId="0" borderId="28" xfId="0" applyFont="1" applyBorder="1" applyAlignment="1">
      <alignment horizontal="center" vertical="center"/>
    </xf>
    <xf numFmtId="0" fontId="38" fillId="0" borderId="0" xfId="0" applyFont="1" applyAlignment="1">
      <alignment horizontal="left"/>
    </xf>
    <xf numFmtId="0" fontId="0" fillId="3" borderId="13" xfId="0" applyFill="1" applyBorder="1" applyAlignment="1">
      <alignment horizontal="left"/>
    </xf>
    <xf numFmtId="0" fontId="0" fillId="0" borderId="14" xfId="0" applyFont="1" applyBorder="1" applyAlignment="1">
      <alignment horizontal="left"/>
    </xf>
    <xf numFmtId="0" fontId="0" fillId="3" borderId="0" xfId="0" applyFont="1" applyFill="1" applyBorder="1" applyAlignment="1"/>
    <xf numFmtId="0" fontId="0" fillId="3" borderId="12" xfId="0" applyFont="1" applyFill="1" applyBorder="1" applyAlignment="1"/>
    <xf numFmtId="0" fontId="3" fillId="3" borderId="8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62" xfId="0" applyFont="1" applyBorder="1" applyAlignment="1">
      <alignment horizontal="center" vertical="center"/>
    </xf>
    <xf numFmtId="0" fontId="0" fillId="2" borderId="69" xfId="0" applyFill="1" applyBorder="1" applyAlignment="1">
      <alignment horizontal="left"/>
    </xf>
    <xf numFmtId="0" fontId="0" fillId="0" borderId="67" xfId="0" applyBorder="1" applyAlignment="1">
      <alignment horizontal="left"/>
    </xf>
    <xf numFmtId="0" fontId="69" fillId="2" borderId="63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23" fillId="2" borderId="63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62" xfId="0" applyFont="1" applyBorder="1" applyAlignment="1">
      <alignment horizontal="center" vertical="center"/>
    </xf>
    <xf numFmtId="0" fontId="71" fillId="2" borderId="63" xfId="0" applyFont="1" applyFill="1" applyBorder="1" applyAlignment="1">
      <alignment horizontal="center" vertical="center"/>
    </xf>
    <xf numFmtId="0" fontId="72" fillId="0" borderId="2" xfId="0" applyFont="1" applyBorder="1" applyAlignment="1">
      <alignment horizontal="center" vertical="center"/>
    </xf>
    <xf numFmtId="0" fontId="72" fillId="0" borderId="62" xfId="0" applyFont="1" applyBorder="1" applyAlignment="1">
      <alignment horizontal="center" vertical="center"/>
    </xf>
    <xf numFmtId="0" fontId="0" fillId="2" borderId="6" xfId="0" applyFill="1" applyBorder="1" applyAlignment="1">
      <alignment horizontal="left"/>
    </xf>
    <xf numFmtId="0" fontId="0" fillId="0" borderId="7" xfId="0" applyBorder="1" applyAlignment="1">
      <alignment horizontal="left"/>
    </xf>
    <xf numFmtId="0" fontId="0" fillId="2" borderId="65" xfId="0" applyFill="1" applyBorder="1" applyAlignment="1">
      <alignment horizontal="left"/>
    </xf>
    <xf numFmtId="0" fontId="55" fillId="0" borderId="53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0" fillId="0" borderId="9" xfId="0" applyFont="1" applyBorder="1" applyAlignment="1"/>
    <xf numFmtId="0" fontId="0" fillId="0" borderId="0" xfId="0" applyAlignment="1"/>
    <xf numFmtId="0" fontId="81" fillId="0" borderId="0" xfId="0" applyFont="1" applyAlignment="1">
      <alignment horizontal="left" vertical="center"/>
    </xf>
    <xf numFmtId="0" fontId="0" fillId="8" borderId="0" xfId="0" applyFont="1" applyFill="1" applyBorder="1" applyAlignment="1"/>
    <xf numFmtId="0" fontId="0" fillId="9" borderId="0" xfId="0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0" fontId="22" fillId="0" borderId="0" xfId="0" applyFont="1" applyAlignment="1">
      <alignment horizontal="center"/>
    </xf>
    <xf numFmtId="0" fontId="22" fillId="0" borderId="0" xfId="0" applyFont="1" applyBorder="1" applyAlignment="1">
      <alignment horizontal="center"/>
    </xf>
    <xf numFmtId="0" fontId="0" fillId="0" borderId="0" xfId="0" applyFont="1" applyBorder="1" applyAlignment="1"/>
    <xf numFmtId="0" fontId="6" fillId="0" borderId="0" xfId="0" applyFont="1" applyBorder="1" applyAlignment="1"/>
    <xf numFmtId="0" fontId="0" fillId="0" borderId="0" xfId="0" applyFont="1" applyAlignment="1"/>
    <xf numFmtId="0" fontId="7" fillId="0" borderId="0" xfId="0" applyFont="1" applyAlignment="1">
      <alignment horizontal="left" vertical="top"/>
    </xf>
    <xf numFmtId="0" fontId="0" fillId="0" borderId="0" xfId="0" applyFont="1" applyAlignment="1">
      <alignment horizontal="left" vertical="top"/>
    </xf>
    <xf numFmtId="0" fontId="43" fillId="0" borderId="0" xfId="0" applyFont="1" applyAlignment="1">
      <alignment horizontal="center" vertical="center"/>
    </xf>
    <xf numFmtId="0" fontId="44" fillId="0" borderId="0" xfId="0" applyFont="1" applyAlignment="1"/>
    <xf numFmtId="0" fontId="55" fillId="0" borderId="57" xfId="0" applyFont="1" applyBorder="1" applyAlignment="1">
      <alignment horizontal="center" vertical="center"/>
    </xf>
    <xf numFmtId="0" fontId="55" fillId="0" borderId="25" xfId="0" applyFont="1" applyBorder="1" applyAlignment="1">
      <alignment horizontal="center" vertical="center"/>
    </xf>
    <xf numFmtId="0" fontId="55" fillId="0" borderId="58" xfId="0" applyFont="1" applyBorder="1" applyAlignment="1">
      <alignment horizontal="center" vertical="center"/>
    </xf>
    <xf numFmtId="0" fontId="70" fillId="0" borderId="25" xfId="0" applyFont="1" applyBorder="1" applyAlignment="1">
      <alignment horizontal="center" vertical="center"/>
    </xf>
    <xf numFmtId="0" fontId="70" fillId="0" borderId="58" xfId="0" applyFont="1" applyBorder="1" applyAlignment="1">
      <alignment horizontal="center" vertical="center"/>
    </xf>
    <xf numFmtId="0" fontId="82" fillId="0" borderId="26" xfId="0" applyFont="1" applyBorder="1" applyAlignment="1">
      <alignment horizontal="center"/>
    </xf>
    <xf numFmtId="0" fontId="83" fillId="0" borderId="5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0" fillId="9" borderId="0" xfId="0" applyFont="1" applyFill="1" applyBorder="1" applyAlignment="1"/>
    <xf numFmtId="0" fontId="22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49" fontId="64" fillId="9" borderId="0" xfId="0" applyNumberFormat="1" applyFont="1" applyFill="1" applyBorder="1" applyAlignment="1">
      <alignment vertical="top" wrapText="1"/>
    </xf>
    <xf numFmtId="0" fontId="0" fillId="8" borderId="0" xfId="0" applyFill="1" applyBorder="1" applyAlignment="1">
      <alignment vertical="top" wrapText="1"/>
    </xf>
    <xf numFmtId="0" fontId="22" fillId="0" borderId="33" xfId="0" applyFont="1" applyBorder="1" applyAlignment="1">
      <alignment horizontal="center"/>
    </xf>
    <xf numFmtId="0" fontId="59" fillId="0" borderId="35" xfId="0" applyFont="1" applyBorder="1" applyAlignment="1"/>
    <xf numFmtId="0" fontId="24" fillId="0" borderId="0" xfId="1" applyAlignment="1" applyProtection="1">
      <alignment vertical="center"/>
    </xf>
    <xf numFmtId="0" fontId="1" fillId="0" borderId="0" xfId="0" applyFont="1" applyAlignment="1"/>
    <xf numFmtId="0" fontId="1" fillId="0" borderId="0" xfId="0" applyFont="1" applyBorder="1" applyAlignment="1"/>
    <xf numFmtId="0" fontId="55" fillId="0" borderId="26" xfId="0" applyFont="1" applyBorder="1" applyAlignment="1">
      <alignment horizontal="center" vertical="center"/>
    </xf>
    <xf numFmtId="0" fontId="55" fillId="0" borderId="27" xfId="0" applyFont="1" applyBorder="1" applyAlignment="1">
      <alignment horizontal="center" vertical="center"/>
    </xf>
    <xf numFmtId="0" fontId="55" fillId="0" borderId="51" xfId="0" applyFont="1" applyBorder="1" applyAlignment="1">
      <alignment horizontal="center" vertical="center"/>
    </xf>
    <xf numFmtId="49" fontId="0" fillId="8" borderId="0" xfId="0" applyNumberFormat="1" applyFill="1" applyBorder="1" applyAlignment="1">
      <alignment horizontal="center" vertical="center"/>
    </xf>
    <xf numFmtId="49" fontId="0" fillId="8" borderId="0" xfId="0" applyNumberFormat="1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/>
    </xf>
    <xf numFmtId="0" fontId="44" fillId="0" borderId="0" xfId="0" applyFont="1" applyAlignment="1">
      <alignment horizontal="center"/>
    </xf>
    <xf numFmtId="0" fontId="49" fillId="0" borderId="0" xfId="0" applyFont="1" applyBorder="1" applyAlignment="1"/>
    <xf numFmtId="0" fontId="48" fillId="0" borderId="0" xfId="0" applyFont="1" applyBorder="1" applyAlignment="1"/>
    <xf numFmtId="0" fontId="51" fillId="0" borderId="0" xfId="0" applyFont="1" applyBorder="1" applyAlignment="1">
      <alignment horizontal="center"/>
    </xf>
    <xf numFmtId="0" fontId="50" fillId="0" borderId="0" xfId="0" applyFont="1" applyAlignment="1">
      <alignment horizontal="center"/>
    </xf>
    <xf numFmtId="0" fontId="55" fillId="0" borderId="48" xfId="0" applyFont="1" applyBorder="1" applyAlignment="1">
      <alignment horizontal="center" vertical="center"/>
    </xf>
    <xf numFmtId="0" fontId="70" fillId="0" borderId="49" xfId="0" applyFont="1" applyBorder="1" applyAlignment="1">
      <alignment horizontal="center" vertical="center"/>
    </xf>
    <xf numFmtId="0" fontId="70" fillId="0" borderId="60" xfId="0" applyFont="1" applyBorder="1" applyAlignment="1">
      <alignment horizontal="center" vertical="center"/>
    </xf>
    <xf numFmtId="0" fontId="1" fillId="4" borderId="16" xfId="0" applyFont="1" applyFill="1" applyBorder="1" applyAlignment="1">
      <alignment horizontal="center" vertical="center"/>
    </xf>
    <xf numFmtId="0" fontId="1" fillId="4" borderId="17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82" fillId="0" borderId="24" xfId="0" applyFont="1" applyBorder="1" applyAlignment="1">
      <alignment horizontal="center"/>
    </xf>
    <xf numFmtId="0" fontId="59" fillId="0" borderId="59" xfId="0" applyFont="1" applyBorder="1" applyAlignment="1">
      <alignment horizontal="center"/>
    </xf>
    <xf numFmtId="0" fontId="0" fillId="0" borderId="0" xfId="0" applyFont="1" applyFill="1" applyBorder="1" applyAlignment="1"/>
    <xf numFmtId="0" fontId="22" fillId="0" borderId="0" xfId="0" applyFont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0" fillId="5" borderId="0" xfId="0" applyFont="1" applyFill="1" applyBorder="1" applyAlignment="1"/>
    <xf numFmtId="0" fontId="0" fillId="4" borderId="0" xfId="0" applyFont="1" applyFill="1" applyBorder="1" applyAlignment="1"/>
    <xf numFmtId="0" fontId="45" fillId="0" borderId="46" xfId="0" applyFont="1" applyBorder="1" applyAlignment="1">
      <alignment horizontal="center"/>
    </xf>
    <xf numFmtId="0" fontId="46" fillId="0" borderId="46" xfId="0" applyFont="1" applyBorder="1" applyAlignment="1">
      <alignment horizontal="center"/>
    </xf>
    <xf numFmtId="0" fontId="1" fillId="4" borderId="16" xfId="0" applyFont="1" applyFill="1" applyBorder="1" applyAlignment="1">
      <alignment horizontal="right" vertical="center"/>
    </xf>
    <xf numFmtId="0" fontId="0" fillId="0" borderId="17" xfId="0" applyBorder="1" applyAlignment="1">
      <alignment horizontal="right" vertical="center"/>
    </xf>
    <xf numFmtId="0" fontId="1" fillId="4" borderId="17" xfId="0" applyFont="1" applyFill="1" applyBorder="1" applyAlignment="1">
      <alignment horizontal="left" vertical="center"/>
    </xf>
    <xf numFmtId="0" fontId="1" fillId="0" borderId="17" xfId="0" applyFont="1" applyBorder="1" applyAlignment="1">
      <alignment horizontal="left"/>
    </xf>
    <xf numFmtId="0" fontId="1" fillId="0" borderId="18" xfId="0" applyFont="1" applyBorder="1" applyAlignment="1">
      <alignment horizontal="left"/>
    </xf>
    <xf numFmtId="0" fontId="16" fillId="0" borderId="0" xfId="0" applyFont="1" applyBorder="1" applyAlignment="1"/>
    <xf numFmtId="0" fontId="52" fillId="0" borderId="0" xfId="0" applyFont="1" applyBorder="1" applyAlignment="1"/>
    <xf numFmtId="49" fontId="3" fillId="3" borderId="8" xfId="0" applyNumberFormat="1" applyFont="1" applyFill="1" applyBorder="1" applyAlignment="1">
      <alignment horizontal="center" vertical="center"/>
    </xf>
    <xf numFmtId="49" fontId="5" fillId="0" borderId="9" xfId="0" applyNumberFormat="1" applyFont="1" applyBorder="1" applyAlignment="1">
      <alignment horizontal="center" vertical="center"/>
    </xf>
    <xf numFmtId="49" fontId="5" fillId="0" borderId="10" xfId="0" applyNumberFormat="1" applyFont="1" applyBorder="1" applyAlignment="1">
      <alignment horizontal="center" vertical="center"/>
    </xf>
    <xf numFmtId="0" fontId="82" fillId="0" borderId="0" xfId="0" applyFont="1" applyAlignment="1"/>
    <xf numFmtId="0" fontId="22" fillId="0" borderId="0" xfId="0" applyFont="1" applyAlignment="1">
      <alignment vertical="top"/>
    </xf>
    <xf numFmtId="0" fontId="62" fillId="0" borderId="0" xfId="0" applyFont="1" applyAlignment="1"/>
    <xf numFmtId="0" fontId="63" fillId="0" borderId="0" xfId="0" applyFont="1" applyAlignment="1"/>
    <xf numFmtId="0" fontId="36" fillId="0" borderId="0" xfId="0" applyFont="1" applyAlignment="1">
      <alignment horizontal="center" wrapText="1"/>
    </xf>
    <xf numFmtId="0" fontId="55" fillId="0" borderId="54" xfId="0" applyFont="1" applyBorder="1" applyAlignment="1">
      <alignment horizontal="center" vertical="center"/>
    </xf>
    <xf numFmtId="0" fontId="55" fillId="0" borderId="55" xfId="0" applyFont="1" applyBorder="1" applyAlignment="1">
      <alignment horizontal="center" vertical="center"/>
    </xf>
    <xf numFmtId="0" fontId="25" fillId="0" borderId="49" xfId="0" applyFont="1" applyBorder="1" applyAlignment="1">
      <alignment horizontal="center" vertical="center"/>
    </xf>
    <xf numFmtId="0" fontId="25" fillId="0" borderId="60" xfId="0" applyFont="1" applyBorder="1" applyAlignment="1">
      <alignment horizontal="center" vertical="center"/>
    </xf>
    <xf numFmtId="0" fontId="0" fillId="4" borderId="21" xfId="0" applyFill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5" borderId="21" xfId="0" applyFill="1" applyBorder="1" applyAlignment="1">
      <alignment horizontal="center"/>
    </xf>
    <xf numFmtId="0" fontId="70" fillId="0" borderId="2" xfId="0" applyFont="1" applyBorder="1" applyAlignment="1">
      <alignment horizontal="center" vertical="center"/>
    </xf>
    <xf numFmtId="0" fontId="70" fillId="0" borderId="62" xfId="0" applyFont="1" applyBorder="1" applyAlignment="1">
      <alignment horizontal="center" vertical="center"/>
    </xf>
    <xf numFmtId="0" fontId="80" fillId="2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74" fillId="3" borderId="9" xfId="0" applyFont="1" applyFill="1" applyBorder="1" applyAlignment="1">
      <alignment horizontal="center" vertical="center"/>
    </xf>
    <xf numFmtId="0" fontId="74" fillId="3" borderId="10" xfId="0" applyFont="1" applyFill="1" applyBorder="1" applyAlignment="1">
      <alignment horizontal="center" vertical="center"/>
    </xf>
    <xf numFmtId="0" fontId="67" fillId="0" borderId="0" xfId="0" applyFont="1" applyAlignment="1">
      <alignment horizontal="center"/>
    </xf>
    <xf numFmtId="0" fontId="59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0" fillId="0" borderId="36" xfId="0" applyBorder="1" applyAlignment="1"/>
    <xf numFmtId="0" fontId="0" fillId="7" borderId="40" xfId="0" applyFill="1" applyBorder="1" applyAlignment="1"/>
    <xf numFmtId="0" fontId="0" fillId="7" borderId="41" xfId="0" applyFill="1" applyBorder="1" applyAlignment="1"/>
    <xf numFmtId="0" fontId="0" fillId="7" borderId="42" xfId="0" applyFill="1" applyBorder="1" applyAlignment="1"/>
    <xf numFmtId="0" fontId="0" fillId="7" borderId="43" xfId="0" applyFill="1" applyBorder="1" applyAlignment="1"/>
    <xf numFmtId="0" fontId="0" fillId="7" borderId="44" xfId="0" applyFill="1" applyBorder="1" applyAlignment="1"/>
    <xf numFmtId="0" fontId="0" fillId="7" borderId="45" xfId="0" applyFill="1" applyBorder="1" applyAlignment="1"/>
    <xf numFmtId="0" fontId="0" fillId="0" borderId="0" xfId="0" applyFont="1" applyAlignment="1">
      <alignment horizontal="center"/>
    </xf>
    <xf numFmtId="0" fontId="65" fillId="0" borderId="0" xfId="0" applyFont="1" applyAlignment="1">
      <alignment horizontal="center" wrapText="1"/>
    </xf>
    <xf numFmtId="0" fontId="66" fillId="0" borderId="0" xfId="0" applyFont="1" applyAlignment="1">
      <alignment horizontal="center" wrapText="1"/>
    </xf>
    <xf numFmtId="0" fontId="0" fillId="7" borderId="37" xfId="0" applyFont="1" applyFill="1" applyBorder="1" applyAlignment="1"/>
    <xf numFmtId="0" fontId="0" fillId="7" borderId="38" xfId="0" applyFont="1" applyFill="1" applyBorder="1" applyAlignment="1"/>
    <xf numFmtId="0" fontId="0" fillId="7" borderId="39" xfId="0" applyFont="1" applyFill="1" applyBorder="1" applyAlignment="1"/>
    <xf numFmtId="0" fontId="21" fillId="0" borderId="0" xfId="0" applyFont="1" applyAlignment="1">
      <alignment horizontal="center"/>
    </xf>
    <xf numFmtId="0" fontId="21" fillId="0" borderId="0" xfId="0" applyFont="1" applyBorder="1" applyAlignment="1">
      <alignment horizontal="center"/>
    </xf>
    <xf numFmtId="0" fontId="0" fillId="7" borderId="37" xfId="0" applyFill="1" applyBorder="1" applyAlignment="1"/>
    <xf numFmtId="0" fontId="0" fillId="7" borderId="38" xfId="0" applyFill="1" applyBorder="1" applyAlignment="1"/>
    <xf numFmtId="0" fontId="0" fillId="7" borderId="39" xfId="0" applyFill="1" applyBorder="1" applyAlignment="1"/>
    <xf numFmtId="0" fontId="20" fillId="0" borderId="0" xfId="0" applyFont="1" applyAlignment="1">
      <alignment horizontal="center"/>
    </xf>
    <xf numFmtId="0" fontId="20" fillId="0" borderId="0" xfId="0" applyFont="1" applyBorder="1" applyAlignment="1">
      <alignment horizontal="center"/>
    </xf>
    <xf numFmtId="0" fontId="0" fillId="6" borderId="37" xfId="0" applyFill="1" applyBorder="1" applyAlignment="1"/>
    <xf numFmtId="0" fontId="0" fillId="6" borderId="38" xfId="0" applyFill="1" applyBorder="1" applyAlignment="1"/>
    <xf numFmtId="0" fontId="0" fillId="6" borderId="39" xfId="0" applyFill="1" applyBorder="1" applyAlignment="1"/>
    <xf numFmtId="0" fontId="20" fillId="0" borderId="0" xfId="0" applyFont="1" applyAlignment="1"/>
    <xf numFmtId="0" fontId="20" fillId="0" borderId="36" xfId="0" applyFont="1" applyBorder="1" applyAlignment="1"/>
    <xf numFmtId="0" fontId="19" fillId="0" borderId="26" xfId="0" applyFont="1" applyBorder="1" applyAlignment="1">
      <alignment horizontal="center"/>
    </xf>
    <xf numFmtId="0" fontId="0" fillId="0" borderId="51" xfId="0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0" xfId="0" applyFont="1" applyBorder="1" applyAlignment="1"/>
    <xf numFmtId="0" fontId="5" fillId="0" borderId="0" xfId="0" applyFont="1" applyBorder="1" applyAlignment="1"/>
    <xf numFmtId="0" fontId="12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13" fillId="0" borderId="47" xfId="0" applyFont="1" applyBorder="1" applyAlignment="1"/>
    <xf numFmtId="0" fontId="0" fillId="0" borderId="47" xfId="0" applyBorder="1" applyAlignment="1"/>
    <xf numFmtId="0" fontId="14" fillId="0" borderId="0" xfId="0" applyFont="1" applyBorder="1" applyAlignment="1">
      <alignment horizontal="center"/>
    </xf>
    <xf numFmtId="0" fontId="0" fillId="0" borderId="0" xfId="0" applyBorder="1" applyAlignment="1"/>
    <xf numFmtId="0" fontId="2" fillId="0" borderId="29" xfId="0" applyFont="1" applyBorder="1" applyAlignment="1">
      <alignment horizontal="center"/>
    </xf>
    <xf numFmtId="0" fontId="0" fillId="0" borderId="31" xfId="0" applyBorder="1" applyAlignment="1"/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  <colors>
    <mruColors>
      <color rgb="FFF6F5EE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Style="combo" dx="16" fmlaLink="$AJ$136" fmlaRange="$AW$76:$AW$179" noThreeD="1" val="0"/>
</file>

<file path=xl/ctrlProps/ctrlProp10.xml><?xml version="1.0" encoding="utf-8"?>
<formControlPr xmlns="http://schemas.microsoft.com/office/spreadsheetml/2009/9/main" objectType="Drop" dropStyle="combo" dx="16" fmlaLink="$AL$138" fmlaRange="AW76:AW86" noThreeD="1" val="0"/>
</file>

<file path=xl/ctrlProps/ctrlProp11.xml><?xml version="1.0" encoding="utf-8"?>
<formControlPr xmlns="http://schemas.microsoft.com/office/spreadsheetml/2009/9/main" objectType="Drop" dropStyle="combo" dx="16" fmlaLink="$AL$141" fmlaRange="$AW$76:$AW$86" noThreeD="1" val="0"/>
</file>

<file path=xl/ctrlProps/ctrlProp12.xml><?xml version="1.0" encoding="utf-8"?>
<formControlPr xmlns="http://schemas.microsoft.com/office/spreadsheetml/2009/9/main" objectType="Drop" dropStyle="combo" dx="16" fmlaLink="$AL$140" fmlaRange="$AW$76:$AW$86" noThreeD="1" val="0"/>
</file>

<file path=xl/ctrlProps/ctrlProp13.xml><?xml version="1.0" encoding="utf-8"?>
<formControlPr xmlns="http://schemas.microsoft.com/office/spreadsheetml/2009/9/main" objectType="Drop" dropStyle="combo" dx="16" fmlaLink="$AL$142" fmlaRange="$AW$76:$AW$86" noThreeD="1" val="0"/>
</file>

<file path=xl/ctrlProps/ctrlProp14.xml><?xml version="1.0" encoding="utf-8"?>
<formControlPr xmlns="http://schemas.microsoft.com/office/spreadsheetml/2009/9/main" objectType="Drop" dropStyle="combo" dx="16" fmlaLink="$AL$148" fmlaRange="$AW$76:$AW$86" noThreeD="1" val="0"/>
</file>

<file path=xl/ctrlProps/ctrlProp15.xml><?xml version="1.0" encoding="utf-8"?>
<formControlPr xmlns="http://schemas.microsoft.com/office/spreadsheetml/2009/9/main" objectType="Drop" dropStyle="combo" dx="16" fmlaLink="$AL$143" fmlaRange="$AW$76:$AW$86" noThreeD="1" val="0"/>
</file>

<file path=xl/ctrlProps/ctrlProp16.xml><?xml version="1.0" encoding="utf-8"?>
<formControlPr xmlns="http://schemas.microsoft.com/office/spreadsheetml/2009/9/main" objectType="Drop" dropStyle="combo" dx="16" fmlaLink="$AL$149" fmlaRange="$AW$76:$AW$86" noThreeD="1" val="0"/>
</file>

<file path=xl/ctrlProps/ctrlProp17.xml><?xml version="1.0" encoding="utf-8"?>
<formControlPr xmlns="http://schemas.microsoft.com/office/spreadsheetml/2009/9/main" objectType="Drop" dropStyle="combo" dx="16" fmlaLink="$AL$150" fmlaRange="$AW$76:$AW$86" noThreeD="1" val="0"/>
</file>

<file path=xl/ctrlProps/ctrlProp18.xml><?xml version="1.0" encoding="utf-8"?>
<formControlPr xmlns="http://schemas.microsoft.com/office/spreadsheetml/2009/9/main" objectType="Drop" dropStyle="combo" dx="16" fmlaLink="$AL$147" fmlaRange="$AW$76:$AW$86" noThreeD="1" val="0"/>
</file>

<file path=xl/ctrlProps/ctrlProp19.xml><?xml version="1.0" encoding="utf-8"?>
<formControlPr xmlns="http://schemas.microsoft.com/office/spreadsheetml/2009/9/main" objectType="Drop" dropStyle="combo" dx="16" fmlaLink="$AN$136" fmlaRange="$AW$76:$AW$179" noThreeD="1" val="0"/>
</file>

<file path=xl/ctrlProps/ctrlProp2.xml><?xml version="1.0" encoding="utf-8"?>
<formControlPr xmlns="http://schemas.microsoft.com/office/spreadsheetml/2009/9/main" objectType="Drop" dropStyle="combo" dx="16" fmlaLink="$AJ$139" fmlaRange="AW76:AW179" noThreeD="1" val="0"/>
</file>

<file path=xl/ctrlProps/ctrlProp20.xml><?xml version="1.0" encoding="utf-8"?>
<formControlPr xmlns="http://schemas.microsoft.com/office/spreadsheetml/2009/9/main" objectType="Drop" dropStyle="combo" dx="16" fmlaLink="$AN$137" fmlaRange="$AW$76:$AW$179" noThreeD="1" val="0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Drop" dropStyle="combo" dx="16" fmlaLink="$AJ$138" fmlaRange="AW76:AW179" noThreeD="1" val="0"/>
</file>

<file path=xl/ctrlProps/ctrlProp24.xml><?xml version="1.0" encoding="utf-8"?>
<formControlPr xmlns="http://schemas.microsoft.com/office/spreadsheetml/2009/9/main" objectType="Drop" dropStyle="combo" dx="16" fmlaLink="$AJ$143" fmlaRange="AW76:AW179" noThreeD="1" val="0"/>
</file>

<file path=xl/ctrlProps/ctrlProp25.xml><?xml version="1.0" encoding="utf-8"?>
<formControlPr xmlns="http://schemas.microsoft.com/office/spreadsheetml/2009/9/main" objectType="Drop" dropStyle="combo" dx="16" fmlaLink="$AJ$144" fmlaRange="AW76:AW179" noThreeD="1" val="0"/>
</file>

<file path=xl/ctrlProps/ctrlProp26.xml><?xml version="1.0" encoding="utf-8"?>
<formControlPr xmlns="http://schemas.microsoft.com/office/spreadsheetml/2009/9/main" objectType="Drop" dropStyle="combo" dx="16" fmlaLink="$AJ$145" fmlaRange="AW76:AW179" noThreeD="1" val="0"/>
</file>

<file path=xl/ctrlProps/ctrlProp27.xml><?xml version="1.0" encoding="utf-8"?>
<formControlPr xmlns="http://schemas.microsoft.com/office/spreadsheetml/2009/9/main" objectType="Drop" dropStyle="combo" dx="16" fmlaLink="$AJ$146" fmlaRange="AW76:AW179" noThreeD="1" val="0"/>
</file>

<file path=xl/ctrlProps/ctrlProp3.xml><?xml version="1.0" encoding="utf-8"?>
<formControlPr xmlns="http://schemas.microsoft.com/office/spreadsheetml/2009/9/main" objectType="Drop" dropStyle="combo" dx="16" fmlaLink="$AJ$137" fmlaRange="AW76:AW179" noThreeD="1" val="0"/>
</file>

<file path=xl/ctrlProps/ctrlProp4.xml><?xml version="1.0" encoding="utf-8"?>
<formControlPr xmlns="http://schemas.microsoft.com/office/spreadsheetml/2009/9/main" objectType="Drop" dropStyle="combo" dx="16" fmlaLink="$AJ$141" fmlaRange="AW76:AW179" noThreeD="1" val="0"/>
</file>

<file path=xl/ctrlProps/ctrlProp5.xml><?xml version="1.0" encoding="utf-8"?>
<formControlPr xmlns="http://schemas.microsoft.com/office/spreadsheetml/2009/9/main" objectType="Drop" dropStyle="combo" dx="16" fmlaLink="$AJ$142" fmlaRange="AW76:AW179" noThreeD="1" val="0"/>
</file>

<file path=xl/ctrlProps/ctrlProp6.xml><?xml version="1.0" encoding="utf-8"?>
<formControlPr xmlns="http://schemas.microsoft.com/office/spreadsheetml/2009/9/main" objectType="Drop" dropStyle="combo" dx="16" fmlaLink="$AJ$140" fmlaRange="AW76:AW179" noThreeD="1" val="0"/>
</file>

<file path=xl/ctrlProps/ctrlProp7.xml><?xml version="1.0" encoding="utf-8"?>
<formControlPr xmlns="http://schemas.microsoft.com/office/spreadsheetml/2009/9/main" objectType="Drop" dropStyle="combo" dx="16" fmlaLink="$AL$136" fmlaRange="$AW$76:$AW$86" noThreeD="1" val="0"/>
</file>

<file path=xl/ctrlProps/ctrlProp8.xml><?xml version="1.0" encoding="utf-8"?>
<formControlPr xmlns="http://schemas.microsoft.com/office/spreadsheetml/2009/9/main" objectType="Drop" dropStyle="combo" dx="16" fmlaLink="$AL$139" fmlaRange="$AW$76:$AW$86" noThreeD="1" val="0"/>
</file>

<file path=xl/ctrlProps/ctrlProp9.xml><?xml version="1.0" encoding="utf-8"?>
<formControlPr xmlns="http://schemas.microsoft.com/office/spreadsheetml/2009/9/main" objectType="Drop" dropStyle="combo" dx="16" fmlaLink="$AL$137" fmlaRange="$AW$76:$AW$85" noThreeD="1" val="0"/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adheos.org/fichierUploader/2013_ADHEOS_homophobie_sport_fille.pdf" TargetMode="External"/><Relationship Id="rId18" Type="http://schemas.openxmlformats.org/officeDocument/2006/relationships/image" Target="../media/image10.jpeg"/><Relationship Id="rId26" Type="http://schemas.openxmlformats.org/officeDocument/2006/relationships/image" Target="../media/image14.jpeg"/><Relationship Id="rId39" Type="http://schemas.openxmlformats.org/officeDocument/2006/relationships/image" Target="../media/image21.jpeg"/><Relationship Id="rId3" Type="http://schemas.openxmlformats.org/officeDocument/2006/relationships/hyperlink" Target="http://www.adheos.org/fichierUploader/2013_ADHEOS_fond_afficheA2.pdf" TargetMode="External"/><Relationship Id="rId21" Type="http://schemas.openxmlformats.org/officeDocument/2006/relationships/hyperlink" Target="http://www.adheos.org/fichierUploader/2013_ADHEOS_sale_gouine.pdf" TargetMode="External"/><Relationship Id="rId34" Type="http://schemas.openxmlformats.org/officeDocument/2006/relationships/hyperlink" Target="http://www.adheos.org/fichierUploader/2013_ADHEOS_bd.pdf" TargetMode="External"/><Relationship Id="rId42" Type="http://schemas.openxmlformats.org/officeDocument/2006/relationships/hyperlink" Target="http://www.adheos.org/fichierUploader/depliant_ADHEOS_sante-en_A4_imprimable_sur_site.pdf" TargetMode="External"/><Relationship Id="rId47" Type="http://schemas.openxmlformats.org/officeDocument/2006/relationships/hyperlink" Target="http://www.adheos.org/fichierUploader/Depliant_ADHEOS_refugies_source2015-V3.pdf" TargetMode="External"/><Relationship Id="rId50" Type="http://schemas.openxmlformats.org/officeDocument/2006/relationships/image" Target="../media/image27.jpeg"/><Relationship Id="rId7" Type="http://schemas.openxmlformats.org/officeDocument/2006/relationships/hyperlink" Target="http://www.adheos.org/fichierUploader/Brochure_ADHEOS_agression_homophobie_2013.pdf" TargetMode="External"/><Relationship Id="rId12" Type="http://schemas.openxmlformats.org/officeDocument/2006/relationships/image" Target="../media/image7.jpeg"/><Relationship Id="rId17" Type="http://schemas.openxmlformats.org/officeDocument/2006/relationships/hyperlink" Target="http://www.adheos.org/fichierUploader/2013_ADHEOS_homophobie_tue.pdf" TargetMode="External"/><Relationship Id="rId25" Type="http://schemas.openxmlformats.org/officeDocument/2006/relationships/hyperlink" Target="http://www.adheos.org/fichierUploader/2013_ADHEOS_toilettes.pdf" TargetMode="External"/><Relationship Id="rId33" Type="http://schemas.openxmlformats.org/officeDocument/2006/relationships/image" Target="../media/image18.jpeg"/><Relationship Id="rId38" Type="http://schemas.openxmlformats.org/officeDocument/2006/relationships/hyperlink" Target="http://www.adheos.org/fichierUploader/2013_affiche-ne-restez-pas-seul-A2.pdf" TargetMode="External"/><Relationship Id="rId46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9.jpeg"/><Relationship Id="rId20" Type="http://schemas.openxmlformats.org/officeDocument/2006/relationships/image" Target="../media/image11.jpeg"/><Relationship Id="rId29" Type="http://schemas.openxmlformats.org/officeDocument/2006/relationships/image" Target="../media/image16.jpeg"/><Relationship Id="rId41" Type="http://schemas.openxmlformats.org/officeDocument/2006/relationships/image" Target="../media/image22.jpeg"/><Relationship Id="rId54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4.jpeg"/><Relationship Id="rId11" Type="http://schemas.openxmlformats.org/officeDocument/2006/relationships/hyperlink" Target="http://www.adheos.org/fichierUploader/2013_ADHEOS_homophobie_foot.pdf" TargetMode="External"/><Relationship Id="rId24" Type="http://schemas.openxmlformats.org/officeDocument/2006/relationships/image" Target="../media/image13.jpeg"/><Relationship Id="rId32" Type="http://schemas.openxmlformats.org/officeDocument/2006/relationships/hyperlink" Target="http://www.adheos.org/fichierUploader/Depliant_ADHEOS_IMS_source2013.pdf" TargetMode="External"/><Relationship Id="rId37" Type="http://schemas.openxmlformats.org/officeDocument/2006/relationships/image" Target="../media/image20.jpeg"/><Relationship Id="rId40" Type="http://schemas.openxmlformats.org/officeDocument/2006/relationships/hyperlink" Target="http://www.adheos.org/fichierUploader/Brochure_ADHEOS_presentation_2013.pdf" TargetMode="External"/><Relationship Id="rId45" Type="http://schemas.openxmlformats.org/officeDocument/2006/relationships/hyperlink" Target="http://www.adheos.org/fichierUploader/Brochure_ADHEOS_ETRE_ET_SE_VIVRE_TRANS.pdf" TargetMode="External"/><Relationship Id="rId53" Type="http://schemas.openxmlformats.org/officeDocument/2006/relationships/hyperlink" Target="http://www.adheos.org/fichierUploader/Brochure_ADHEOS_etre_chretien_et_se_vivre_homo.pdf" TargetMode="External"/><Relationship Id="rId5" Type="http://schemas.openxmlformats.org/officeDocument/2006/relationships/hyperlink" Target="http://www.adheos.org/fichierUploader/Brochure_ADHEOS_etre_et_se_vivre_homo.pdf" TargetMode="External"/><Relationship Id="rId15" Type="http://schemas.openxmlformats.org/officeDocument/2006/relationships/hyperlink" Target="http://www.adheos.org/fichierUploader/2013_ADHEOS_homophobie_choquant.pdf" TargetMode="External"/><Relationship Id="rId23" Type="http://schemas.openxmlformats.org/officeDocument/2006/relationships/hyperlink" Target="http://www.adheos.org/fichierUploader/2013_ADHEOS_samy.pdf" TargetMode="External"/><Relationship Id="rId28" Type="http://schemas.openxmlformats.org/officeDocument/2006/relationships/image" Target="../media/image15.jpeg"/><Relationship Id="rId36" Type="http://schemas.openxmlformats.org/officeDocument/2006/relationships/hyperlink" Target="http://www.adheos.org/fichierUploader/2013_ADHEOS_fille_bd.pdf" TargetMode="External"/><Relationship Id="rId49" Type="http://schemas.openxmlformats.org/officeDocument/2006/relationships/hyperlink" Target="http://www.adheos.org/fichierUploader/ADHEOS_Asylum_Application_homosexuality_france.pdf" TargetMode="External"/><Relationship Id="rId10" Type="http://schemas.openxmlformats.org/officeDocument/2006/relationships/image" Target="../media/image6.jpeg"/><Relationship Id="rId19" Type="http://schemas.openxmlformats.org/officeDocument/2006/relationships/hyperlink" Target="http://www.adheos.org/fichierUploader/2013_ADHEOS_placard.pdf" TargetMode="External"/><Relationship Id="rId31" Type="http://schemas.openxmlformats.org/officeDocument/2006/relationships/image" Target="../media/image17.jpeg"/><Relationship Id="rId44" Type="http://schemas.openxmlformats.org/officeDocument/2006/relationships/image" Target="../media/image24.jpeg"/><Relationship Id="rId52" Type="http://schemas.openxmlformats.org/officeDocument/2006/relationships/image" Target="../media/image28.jpeg"/><Relationship Id="rId4" Type="http://schemas.openxmlformats.org/officeDocument/2006/relationships/image" Target="../media/image3.jpeg"/><Relationship Id="rId9" Type="http://schemas.openxmlformats.org/officeDocument/2006/relationships/hyperlink" Target="http://www.adheos.org/fichierUploader/Depliant_ADHEOS_LGBT_formation_source2013.pdf" TargetMode="External"/><Relationship Id="rId14" Type="http://schemas.openxmlformats.org/officeDocument/2006/relationships/image" Target="../media/image8.jpeg"/><Relationship Id="rId22" Type="http://schemas.openxmlformats.org/officeDocument/2006/relationships/image" Target="../media/image12.jpeg"/><Relationship Id="rId27" Type="http://schemas.openxmlformats.org/officeDocument/2006/relationships/hyperlink" Target="http://www.adheos.org/fichierUploader/2013_carte_mondiale_homophobie.pdf" TargetMode="External"/><Relationship Id="rId30" Type="http://schemas.openxmlformats.org/officeDocument/2006/relationships/hyperlink" Target="http://www.adheos.org/fichierUploader/2013_carte-solitude-homophobie-academie.pdf" TargetMode="External"/><Relationship Id="rId35" Type="http://schemas.openxmlformats.org/officeDocument/2006/relationships/image" Target="../media/image19.jpeg"/><Relationship Id="rId43" Type="http://schemas.openxmlformats.org/officeDocument/2006/relationships/image" Target="../media/image23.jpeg"/><Relationship Id="rId48" Type="http://schemas.openxmlformats.org/officeDocument/2006/relationships/image" Target="../media/image26.jpeg"/><Relationship Id="rId8" Type="http://schemas.openxmlformats.org/officeDocument/2006/relationships/image" Target="../media/image5.jpeg"/><Relationship Id="rId51" Type="http://schemas.openxmlformats.org/officeDocument/2006/relationships/hyperlink" Target="http://www.adheos.org/fichierUploader/Brochure_arabe_droit_asile_LGBTI_2021_ADHEOS.pdf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19182</xdr:colOff>
      <xdr:row>0</xdr:row>
      <xdr:rowOff>34925</xdr:rowOff>
    </xdr:from>
    <xdr:to>
      <xdr:col>6</xdr:col>
      <xdr:colOff>71385</xdr:colOff>
      <xdr:row>4</xdr:row>
      <xdr:rowOff>158750</xdr:rowOff>
    </xdr:to>
    <xdr:pic>
      <xdr:nvPicPr>
        <xdr:cNvPr id="2" name="Image 2" descr="800x60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4818" y="34925"/>
          <a:ext cx="123096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0</xdr:row>
      <xdr:rowOff>76200</xdr:rowOff>
    </xdr:from>
    <xdr:to>
      <xdr:col>29</xdr:col>
      <xdr:colOff>1568601</xdr:colOff>
      <xdr:row>2</xdr:row>
      <xdr:rowOff>180975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76350" y="76200"/>
          <a:ext cx="6800850" cy="4857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</xdr:row>
      <xdr:rowOff>104775</xdr:rowOff>
    </xdr:from>
    <xdr:to>
      <xdr:col>2</xdr:col>
      <xdr:colOff>104775</xdr:colOff>
      <xdr:row>12</xdr:row>
      <xdr:rowOff>57150</xdr:rowOff>
    </xdr:to>
    <xdr:sp macro="" textlink="">
      <xdr:nvSpPr>
        <xdr:cNvPr id="4" name="Flèche droite 3"/>
        <xdr:cNvSpPr/>
      </xdr:nvSpPr>
      <xdr:spPr>
        <a:xfrm>
          <a:off x="304800" y="866775"/>
          <a:ext cx="228600" cy="142875"/>
        </a:xfrm>
        <a:prstGeom prst="rightArrow">
          <a:avLst/>
        </a:prstGeom>
        <a:solidFill>
          <a:schemeClr val="tx2">
            <a:lumMod val="60000"/>
            <a:lumOff val="4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fr-FR"/>
        </a:p>
      </xdr:txBody>
    </xdr:sp>
    <xdr:clientData/>
  </xdr:twoCellAnchor>
  <xdr:oneCellAnchor>
    <xdr:from>
      <xdr:col>2</xdr:col>
      <xdr:colOff>57150</xdr:colOff>
      <xdr:row>11</xdr:row>
      <xdr:rowOff>19050</xdr:rowOff>
    </xdr:from>
    <xdr:ext cx="1696235" cy="287055"/>
    <xdr:sp macro="" textlink="">
      <xdr:nvSpPr>
        <xdr:cNvPr id="5" name="Rectangle 4"/>
        <xdr:cNvSpPr/>
      </xdr:nvSpPr>
      <xdr:spPr>
        <a:xfrm>
          <a:off x="485775" y="781050"/>
          <a:ext cx="1696235" cy="28705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fr-FR" sz="2400" b="1" cap="none" spc="0">
              <a:ln w="11430"/>
              <a:solidFill>
                <a:srgbClr val="0070C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Brochures</a:t>
          </a:r>
        </a:p>
      </xdr:txBody>
    </xdr:sp>
    <xdr:clientData/>
  </xdr:oneCellAnchor>
  <xdr:twoCellAnchor>
    <xdr:from>
      <xdr:col>1</xdr:col>
      <xdr:colOff>15240</xdr:colOff>
      <xdr:row>118</xdr:row>
      <xdr:rowOff>101084</xdr:rowOff>
    </xdr:from>
    <xdr:to>
      <xdr:col>2</xdr:col>
      <xdr:colOff>180647</xdr:colOff>
      <xdr:row>119</xdr:row>
      <xdr:rowOff>38101</xdr:rowOff>
    </xdr:to>
    <xdr:sp macro="" textlink="">
      <xdr:nvSpPr>
        <xdr:cNvPr id="6" name="Flèche droite 5"/>
        <xdr:cNvSpPr/>
      </xdr:nvSpPr>
      <xdr:spPr>
        <a:xfrm>
          <a:off x="772160" y="23890724"/>
          <a:ext cx="348287" cy="130057"/>
        </a:xfrm>
        <a:prstGeom prst="right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fr-FR"/>
        </a:p>
      </xdr:txBody>
    </xdr:sp>
    <xdr:clientData/>
  </xdr:twoCellAnchor>
  <xdr:oneCellAnchor>
    <xdr:from>
      <xdr:col>2</xdr:col>
      <xdr:colOff>295276</xdr:colOff>
      <xdr:row>117</xdr:row>
      <xdr:rowOff>104775</xdr:rowOff>
    </xdr:from>
    <xdr:ext cx="2247900" cy="334297"/>
    <xdr:sp macro="" textlink="">
      <xdr:nvSpPr>
        <xdr:cNvPr id="7" name="Rectangle 6"/>
        <xdr:cNvSpPr/>
      </xdr:nvSpPr>
      <xdr:spPr>
        <a:xfrm>
          <a:off x="371476" y="18392775"/>
          <a:ext cx="2247900" cy="334297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fr-FR" sz="2400" b="1" cap="none" spc="0">
              <a:ln w="11430"/>
              <a:solidFill>
                <a:srgbClr val="00B05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Cartes postales</a:t>
          </a:r>
        </a:p>
      </xdr:txBody>
    </xdr:sp>
    <xdr:clientData/>
  </xdr:oneCellAnchor>
  <xdr:oneCellAnchor>
    <xdr:from>
      <xdr:col>7</xdr:col>
      <xdr:colOff>34428</xdr:colOff>
      <xdr:row>130</xdr:row>
      <xdr:rowOff>53100</xdr:rowOff>
    </xdr:from>
    <xdr:ext cx="3882473" cy="347098"/>
    <xdr:sp macro="" textlink="">
      <xdr:nvSpPr>
        <xdr:cNvPr id="8" name="Rectangle 7"/>
        <xdr:cNvSpPr/>
      </xdr:nvSpPr>
      <xdr:spPr>
        <a:xfrm>
          <a:off x="1813193" y="21627799"/>
          <a:ext cx="3882473" cy="347098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fr-FR" sz="36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Bon de commande</a:t>
          </a:r>
        </a:p>
      </xdr:txBody>
    </xdr:sp>
    <xdr:clientData/>
  </xdr:oneCellAnchor>
  <xdr:twoCellAnchor editAs="oneCell">
    <xdr:from>
      <xdr:col>20</xdr:col>
      <xdr:colOff>33133</xdr:colOff>
      <xdr:row>104</xdr:row>
      <xdr:rowOff>11611</xdr:rowOff>
    </xdr:from>
    <xdr:to>
      <xdr:col>26</xdr:col>
      <xdr:colOff>248920</xdr:colOff>
      <xdr:row>115</xdr:row>
      <xdr:rowOff>5445</xdr:rowOff>
    </xdr:to>
    <xdr:pic macro="[0]!AFFICHE_ADHEOS">
      <xdr:nvPicPr>
        <xdr:cNvPr id="9" name="Image 8" descr="ADHEOS (Copier)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16200000">
          <a:off x="4893910" y="21703994"/>
          <a:ext cx="2218874" cy="1597547"/>
        </a:xfrm>
        <a:prstGeom prst="rect">
          <a:avLst/>
        </a:prstGeom>
      </xdr:spPr>
    </xdr:pic>
    <xdr:clientData/>
  </xdr:twoCellAnchor>
  <xdr:twoCellAnchor editAs="oneCell">
    <xdr:from>
      <xdr:col>9</xdr:col>
      <xdr:colOff>20707</xdr:colOff>
      <xdr:row>14</xdr:row>
      <xdr:rowOff>161511</xdr:rowOff>
    </xdr:from>
    <xdr:to>
      <xdr:col>13</xdr:col>
      <xdr:colOff>236054</xdr:colOff>
      <xdr:row>25</xdr:row>
      <xdr:rowOff>178076</xdr:rowOff>
    </xdr:to>
    <xdr:pic macro="[0]!ETRE_SE_VIVRE_HOMO">
      <xdr:nvPicPr>
        <xdr:cNvPr id="13" name="Image 12" descr="ETRE se VIVRE (Copier)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88316" y="2828511"/>
          <a:ext cx="1200978" cy="2112065"/>
        </a:xfrm>
        <a:prstGeom prst="rect">
          <a:avLst/>
        </a:prstGeom>
      </xdr:spPr>
    </xdr:pic>
    <xdr:clientData/>
  </xdr:twoCellAnchor>
  <xdr:twoCellAnchor editAs="oneCell">
    <xdr:from>
      <xdr:col>23</xdr:col>
      <xdr:colOff>12424</xdr:colOff>
      <xdr:row>14</xdr:row>
      <xdr:rowOff>161512</xdr:rowOff>
    </xdr:from>
    <xdr:to>
      <xdr:col>27</xdr:col>
      <xdr:colOff>231913</xdr:colOff>
      <xdr:row>25</xdr:row>
      <xdr:rowOff>169794</xdr:rowOff>
    </xdr:to>
    <xdr:pic macro="[0]!HOMOPHOBIE_AGRESSION">
      <xdr:nvPicPr>
        <xdr:cNvPr id="14" name="Image 13" descr="Homophobie (Copier)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777120" y="2828512"/>
          <a:ext cx="1229967" cy="2103782"/>
        </a:xfrm>
        <a:prstGeom prst="rect">
          <a:avLst/>
        </a:prstGeom>
      </xdr:spPr>
    </xdr:pic>
    <xdr:clientData/>
  </xdr:twoCellAnchor>
  <xdr:twoCellAnchor editAs="oneCell">
    <xdr:from>
      <xdr:col>2</xdr:col>
      <xdr:colOff>20706</xdr:colOff>
      <xdr:row>29</xdr:row>
      <xdr:rowOff>178981</xdr:rowOff>
    </xdr:from>
    <xdr:to>
      <xdr:col>6</xdr:col>
      <xdr:colOff>223629</xdr:colOff>
      <xdr:row>40</xdr:row>
      <xdr:rowOff>161191</xdr:rowOff>
    </xdr:to>
    <xdr:pic macro="[0]!LGBT_FORMATION">
      <xdr:nvPicPr>
        <xdr:cNvPr id="15" name="Image 14" descr="LGBT Formation (Copier)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3913" y="5703481"/>
          <a:ext cx="1196837" cy="2077710"/>
        </a:xfrm>
        <a:prstGeom prst="rect">
          <a:avLst/>
        </a:prstGeom>
      </xdr:spPr>
    </xdr:pic>
    <xdr:clientData/>
  </xdr:twoCellAnchor>
  <xdr:twoCellAnchor editAs="oneCell">
    <xdr:from>
      <xdr:col>11</xdr:col>
      <xdr:colOff>21981</xdr:colOff>
      <xdr:row>58</xdr:row>
      <xdr:rowOff>188351</xdr:rowOff>
    </xdr:from>
    <xdr:to>
      <xdr:col>17</xdr:col>
      <xdr:colOff>234462</xdr:colOff>
      <xdr:row>70</xdr:row>
      <xdr:rowOff>161</xdr:rowOff>
    </xdr:to>
    <xdr:pic macro="[0]!AFFICHE_FOOT">
      <xdr:nvPicPr>
        <xdr:cNvPr id="17" name="Image 16" descr="CARTON ROUGE (Copier)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084635" y="9017293"/>
          <a:ext cx="1531327" cy="2259002"/>
        </a:xfrm>
        <a:prstGeom prst="rect">
          <a:avLst/>
        </a:prstGeom>
      </xdr:spPr>
    </xdr:pic>
    <xdr:clientData/>
  </xdr:twoCellAnchor>
  <xdr:twoCellAnchor editAs="oneCell">
    <xdr:from>
      <xdr:col>20</xdr:col>
      <xdr:colOff>17861</xdr:colOff>
      <xdr:row>58</xdr:row>
      <xdr:rowOff>184547</xdr:rowOff>
    </xdr:from>
    <xdr:to>
      <xdr:col>26</xdr:col>
      <xdr:colOff>233680</xdr:colOff>
      <xdr:row>70</xdr:row>
      <xdr:rowOff>463</xdr:rowOff>
    </xdr:to>
    <xdr:pic macro="[0]!AFFICHE_SPORT_FILLE">
      <xdr:nvPicPr>
        <xdr:cNvPr id="18" name="Image 17" descr="DEHORS ! (Copier)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189301" y="12285107"/>
          <a:ext cx="1597579" cy="2289876"/>
        </a:xfrm>
        <a:prstGeom prst="rect">
          <a:avLst/>
        </a:prstGeom>
      </xdr:spPr>
    </xdr:pic>
    <xdr:clientData/>
  </xdr:twoCellAnchor>
  <xdr:twoCellAnchor editAs="oneCell">
    <xdr:from>
      <xdr:col>2</xdr:col>
      <xdr:colOff>36634</xdr:colOff>
      <xdr:row>58</xdr:row>
      <xdr:rowOff>182748</xdr:rowOff>
    </xdr:from>
    <xdr:to>
      <xdr:col>8</xdr:col>
      <xdr:colOff>153864</xdr:colOff>
      <xdr:row>70</xdr:row>
      <xdr:rowOff>1</xdr:rowOff>
    </xdr:to>
    <xdr:pic macro="[0]!AFFICHE_CHOQUANT">
      <xdr:nvPicPr>
        <xdr:cNvPr id="19" name="Image 18" descr="LE BAISER (Copier)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11115" y="9011690"/>
          <a:ext cx="1531327" cy="2264445"/>
        </a:xfrm>
        <a:prstGeom prst="rect">
          <a:avLst/>
        </a:prstGeom>
      </xdr:spPr>
    </xdr:pic>
    <xdr:clientData/>
  </xdr:twoCellAnchor>
  <xdr:twoCellAnchor editAs="oneCell">
    <xdr:from>
      <xdr:col>11</xdr:col>
      <xdr:colOff>29308</xdr:colOff>
      <xdr:row>73</xdr:row>
      <xdr:rowOff>180975</xdr:rowOff>
    </xdr:from>
    <xdr:to>
      <xdr:col>17</xdr:col>
      <xdr:colOff>219808</xdr:colOff>
      <xdr:row>85</xdr:row>
      <xdr:rowOff>5443</xdr:rowOff>
    </xdr:to>
    <xdr:pic macro="[0]!AFFICHE_L_HOMOPHOBIE_TUE">
      <xdr:nvPicPr>
        <xdr:cNvPr id="20" name="Image 19" descr="L'HOMOPHOBIE TUE (Copier).jpg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091962" y="12028610"/>
          <a:ext cx="1509346" cy="2242352"/>
        </a:xfrm>
        <a:prstGeom prst="rect">
          <a:avLst/>
        </a:prstGeom>
      </xdr:spPr>
    </xdr:pic>
    <xdr:clientData/>
  </xdr:twoCellAnchor>
  <xdr:twoCellAnchor editAs="oneCell">
    <xdr:from>
      <xdr:col>11</xdr:col>
      <xdr:colOff>30939</xdr:colOff>
      <xdr:row>89</xdr:row>
      <xdr:rowOff>11839</xdr:rowOff>
    </xdr:from>
    <xdr:to>
      <xdr:col>17</xdr:col>
      <xdr:colOff>241788</xdr:colOff>
      <xdr:row>100</xdr:row>
      <xdr:rowOff>7327</xdr:rowOff>
    </xdr:to>
    <xdr:pic macro="[0]!AFFICHE_PLACARD">
      <xdr:nvPicPr>
        <xdr:cNvPr id="22" name="Image 21" descr="PLACARD (Copier).jpg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093593" y="15039358"/>
          <a:ext cx="1529695" cy="2252181"/>
        </a:xfrm>
        <a:prstGeom prst="rect">
          <a:avLst/>
        </a:prstGeom>
      </xdr:spPr>
    </xdr:pic>
    <xdr:clientData/>
  </xdr:twoCellAnchor>
  <xdr:twoCellAnchor editAs="oneCell">
    <xdr:from>
      <xdr:col>20</xdr:col>
      <xdr:colOff>33975</xdr:colOff>
      <xdr:row>89</xdr:row>
      <xdr:rowOff>3110</xdr:rowOff>
    </xdr:from>
    <xdr:to>
      <xdr:col>26</xdr:col>
      <xdr:colOff>254000</xdr:colOff>
      <xdr:row>99</xdr:row>
      <xdr:rowOff>184547</xdr:rowOff>
    </xdr:to>
    <xdr:pic macro="[0]!AFFICHE_SALE_GOUINE">
      <xdr:nvPicPr>
        <xdr:cNvPr id="25" name="Image 24" descr="SALE GOUINE (Copier).jpg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205415" y="18372390"/>
          <a:ext cx="1601785" cy="2269317"/>
        </a:xfrm>
        <a:prstGeom prst="rect">
          <a:avLst/>
        </a:prstGeom>
      </xdr:spPr>
    </xdr:pic>
    <xdr:clientData/>
  </xdr:twoCellAnchor>
  <xdr:twoCellAnchor editAs="oneCell">
    <xdr:from>
      <xdr:col>20</xdr:col>
      <xdr:colOff>40895</xdr:colOff>
      <xdr:row>73</xdr:row>
      <xdr:rowOff>181444</xdr:rowOff>
    </xdr:from>
    <xdr:to>
      <xdr:col>26</xdr:col>
      <xdr:colOff>248920</xdr:colOff>
      <xdr:row>84</xdr:row>
      <xdr:rowOff>178077</xdr:rowOff>
    </xdr:to>
    <xdr:pic macro="[0]!AFFICHE_SAMY">
      <xdr:nvPicPr>
        <xdr:cNvPr id="26" name="Image 25" descr="SAMY (Copier).jpg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212335" y="15335084"/>
          <a:ext cx="1589785" cy="2247073"/>
        </a:xfrm>
        <a:prstGeom prst="rect">
          <a:avLst/>
        </a:prstGeom>
      </xdr:spPr>
    </xdr:pic>
    <xdr:clientData/>
  </xdr:twoCellAnchor>
  <xdr:twoCellAnchor editAs="oneCell">
    <xdr:from>
      <xdr:col>2</xdr:col>
      <xdr:colOff>33670</xdr:colOff>
      <xdr:row>89</xdr:row>
      <xdr:rowOff>0</xdr:rowOff>
    </xdr:from>
    <xdr:to>
      <xdr:col>8</xdr:col>
      <xdr:colOff>161190</xdr:colOff>
      <xdr:row>100</xdr:row>
      <xdr:rowOff>972</xdr:rowOff>
    </xdr:to>
    <xdr:pic macro="[0]!AFFICHE_TOILETTES">
      <xdr:nvPicPr>
        <xdr:cNvPr id="27" name="Image 26" descr="TOILETTES (Copier).jpg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008151" y="15027519"/>
          <a:ext cx="1541617" cy="2256693"/>
        </a:xfrm>
        <a:prstGeom prst="rect">
          <a:avLst/>
        </a:prstGeom>
      </xdr:spPr>
    </xdr:pic>
    <xdr:clientData/>
  </xdr:twoCellAnchor>
  <xdr:twoCellAnchor editAs="oneCell">
    <xdr:from>
      <xdr:col>2</xdr:col>
      <xdr:colOff>93291</xdr:colOff>
      <xdr:row>121</xdr:row>
      <xdr:rowOff>103533</xdr:rowOff>
    </xdr:from>
    <xdr:to>
      <xdr:col>8</xdr:col>
      <xdr:colOff>3610</xdr:colOff>
      <xdr:row>126</xdr:row>
      <xdr:rowOff>95250</xdr:rowOff>
    </xdr:to>
    <xdr:pic macro="[0]!CARTE_CARTE_MONDIALE_HOMOPHOBIE">
      <xdr:nvPicPr>
        <xdr:cNvPr id="28" name="Image 27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911" y="21695141"/>
          <a:ext cx="1337864" cy="956274"/>
        </a:xfrm>
        <a:prstGeom prst="rect">
          <a:avLst/>
        </a:prstGeom>
      </xdr:spPr>
    </xdr:pic>
    <xdr:clientData/>
  </xdr:twoCellAnchor>
  <xdr:twoCellAnchor editAs="oneCell">
    <xdr:from>
      <xdr:col>8</xdr:col>
      <xdr:colOff>29512</xdr:colOff>
      <xdr:row>121</xdr:row>
      <xdr:rowOff>81999</xdr:rowOff>
    </xdr:from>
    <xdr:to>
      <xdr:col>13</xdr:col>
      <xdr:colOff>226520</xdr:colOff>
      <xdr:row>126</xdr:row>
      <xdr:rowOff>104859</xdr:rowOff>
    </xdr:to>
    <xdr:pic macro="[0]!CARTE_CARTE_MONDIALE_HOMOPHOBIE">
      <xdr:nvPicPr>
        <xdr:cNvPr id="29" name="Image 28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2677" y="21673607"/>
          <a:ext cx="1378590" cy="987417"/>
        </a:xfrm>
        <a:prstGeom prst="rect">
          <a:avLst/>
        </a:prstGeom>
      </xdr:spPr>
    </xdr:pic>
    <xdr:clientData/>
  </xdr:twoCellAnchor>
  <xdr:twoCellAnchor editAs="oneCell">
    <xdr:from>
      <xdr:col>15</xdr:col>
      <xdr:colOff>22347</xdr:colOff>
      <xdr:row>121</xdr:row>
      <xdr:rowOff>77487</xdr:rowOff>
    </xdr:from>
    <xdr:to>
      <xdr:col>21</xdr:col>
      <xdr:colOff>30581</xdr:colOff>
      <xdr:row>126</xdr:row>
      <xdr:rowOff>100347</xdr:rowOff>
    </xdr:to>
    <xdr:pic macro="[0]!CARTE_SOLITUDE_HOMOPHOBIE">
      <xdr:nvPicPr>
        <xdr:cNvPr id="30" name="Image 29" descr="CP homophobie R (Copier)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030174" y="21442795"/>
          <a:ext cx="1369768" cy="97536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56</xdr:row>
      <xdr:rowOff>57150</xdr:rowOff>
    </xdr:from>
    <xdr:ext cx="2708672" cy="240862"/>
    <xdr:sp macro="" textlink="">
      <xdr:nvSpPr>
        <xdr:cNvPr id="32" name="Rectangle 31"/>
        <xdr:cNvSpPr/>
      </xdr:nvSpPr>
      <xdr:spPr>
        <a:xfrm>
          <a:off x="238125" y="6915150"/>
          <a:ext cx="2708672" cy="240862"/>
        </a:xfrm>
        <a:prstGeom prst="rect">
          <a:avLst/>
        </a:prstGeom>
        <a:noFill/>
      </xdr:spPr>
      <xdr:txBody>
        <a:bodyPr wrap="square" lIns="91440" tIns="45720" rIns="91440" bIns="45720" anchor="ctr" anchorCtr="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fr-FR" sz="2400" b="1" cap="none" spc="0">
              <a:ln w="11430"/>
              <a:solidFill>
                <a:schemeClr val="accent2">
                  <a:lumMod val="75000"/>
                </a:schemeClr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Affiches  </a:t>
          </a:r>
          <a:r>
            <a:rPr lang="fr-FR" sz="1000" b="1" cap="none" spc="0">
              <a:ln w="11430"/>
              <a:solidFill>
                <a:schemeClr val="accent2">
                  <a:lumMod val="75000"/>
                </a:schemeClr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(format</a:t>
          </a:r>
          <a:r>
            <a:rPr lang="fr-FR" sz="1000" b="1" cap="none" spc="0" baseline="0">
              <a:ln w="11430"/>
              <a:solidFill>
                <a:schemeClr val="accent2">
                  <a:lumMod val="75000"/>
                </a:schemeClr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A2)</a:t>
          </a:r>
          <a:endParaRPr lang="fr-FR" sz="1000" b="1" cap="none" spc="0">
            <a:ln w="11430"/>
            <a:solidFill>
              <a:schemeClr val="accent2">
                <a:lumMod val="75000"/>
              </a:schemeClr>
            </a:soli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1</xdr:col>
      <xdr:colOff>14288</xdr:colOff>
      <xdr:row>56</xdr:row>
      <xdr:rowOff>127397</xdr:rowOff>
    </xdr:from>
    <xdr:to>
      <xdr:col>2</xdr:col>
      <xdr:colOff>119063</xdr:colOff>
      <xdr:row>57</xdr:row>
      <xdr:rowOff>57150</xdr:rowOff>
    </xdr:to>
    <xdr:sp macro="" textlink="">
      <xdr:nvSpPr>
        <xdr:cNvPr id="33" name="Flèche droite 32"/>
        <xdr:cNvSpPr/>
      </xdr:nvSpPr>
      <xdr:spPr>
        <a:xfrm>
          <a:off x="252413" y="6985397"/>
          <a:ext cx="381000" cy="120253"/>
        </a:xfrm>
        <a:prstGeom prst="rightArrow">
          <a:avLst/>
        </a:prstGeom>
        <a:solidFill>
          <a:schemeClr val="accent2">
            <a:lumMod val="75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fr-FR"/>
        </a:p>
      </xdr:txBody>
    </xdr:sp>
    <xdr:clientData/>
  </xdr:twoCellAnchor>
  <xdr:twoCellAnchor>
    <xdr:from>
      <xdr:col>8</xdr:col>
      <xdr:colOff>125392</xdr:colOff>
      <xdr:row>2</xdr:row>
      <xdr:rowOff>28575</xdr:rowOff>
    </xdr:from>
    <xdr:to>
      <xdr:col>26</xdr:col>
      <xdr:colOff>133350</xdr:colOff>
      <xdr:row>2</xdr:row>
      <xdr:rowOff>28936</xdr:rowOff>
    </xdr:to>
    <xdr:cxnSp macro="">
      <xdr:nvCxnSpPr>
        <xdr:cNvPr id="35" name="Connecteur droit 34"/>
        <xdr:cNvCxnSpPr/>
      </xdr:nvCxnSpPr>
      <xdr:spPr>
        <a:xfrm flipV="1">
          <a:off x="2488557" y="414398"/>
          <a:ext cx="4208603" cy="361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23813</xdr:colOff>
      <xdr:row>14</xdr:row>
      <xdr:rowOff>139973</xdr:rowOff>
    </xdr:from>
    <xdr:to>
      <xdr:col>6</xdr:col>
      <xdr:colOff>227745</xdr:colOff>
      <xdr:row>25</xdr:row>
      <xdr:rowOff>162028</xdr:rowOff>
    </xdr:to>
    <xdr:pic macro="[0]!INTERVENTIONS_MILIEU_SCOLAIRE">
      <xdr:nvPicPr>
        <xdr:cNvPr id="36" name="Image 35" descr="IMS (Copier)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96157" y="2806973"/>
          <a:ext cx="1188183" cy="2117555"/>
        </a:xfrm>
        <a:prstGeom prst="rect">
          <a:avLst/>
        </a:prstGeom>
      </xdr:spPr>
    </xdr:pic>
    <xdr:clientData/>
  </xdr:twoCellAnchor>
  <xdr:twoCellAnchor>
    <xdr:from>
      <xdr:col>0</xdr:col>
      <xdr:colOff>477520</xdr:colOff>
      <xdr:row>129</xdr:row>
      <xdr:rowOff>101600</xdr:rowOff>
    </xdr:from>
    <xdr:to>
      <xdr:col>43</xdr:col>
      <xdr:colOff>60960</xdr:colOff>
      <xdr:row>151</xdr:row>
      <xdr:rowOff>177800</xdr:rowOff>
    </xdr:to>
    <xdr:sp macro="" textlink="">
      <xdr:nvSpPr>
        <xdr:cNvPr id="37" name="ZoneTexte 36"/>
        <xdr:cNvSpPr txBox="1"/>
      </xdr:nvSpPr>
      <xdr:spPr>
        <a:xfrm flipV="1">
          <a:off x="477520" y="26410920"/>
          <a:ext cx="14239240" cy="4429760"/>
        </a:xfrm>
        <a:prstGeom prst="rect">
          <a:avLst/>
        </a:prstGeom>
        <a:solidFill>
          <a:srgbClr val="F6F5EE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>
            <a:noFill/>
          </a:endParaRPr>
        </a:p>
      </xdr:txBody>
    </xdr:sp>
    <xdr:clientData/>
  </xdr:twoCellAnchor>
  <xdr:twoCellAnchor editAs="oneCell">
    <xdr:from>
      <xdr:col>2</xdr:col>
      <xdr:colOff>30583</xdr:colOff>
      <xdr:row>74</xdr:row>
      <xdr:rowOff>2229</xdr:rowOff>
    </xdr:from>
    <xdr:to>
      <xdr:col>8</xdr:col>
      <xdr:colOff>153864</xdr:colOff>
      <xdr:row>85</xdr:row>
      <xdr:rowOff>3768</xdr:rowOff>
    </xdr:to>
    <xdr:pic macro="[0]!AFFICHE_BD">
      <xdr:nvPicPr>
        <xdr:cNvPr id="38" name="Image 37" descr="ROMAIN (Copier)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005064" y="12040364"/>
          <a:ext cx="1537378" cy="2228923"/>
        </a:xfrm>
        <a:prstGeom prst="rect">
          <a:avLst/>
        </a:prstGeom>
      </xdr:spPr>
    </xdr:pic>
    <xdr:clientData/>
  </xdr:twoCellAnchor>
  <xdr:twoCellAnchor editAs="oneCell">
    <xdr:from>
      <xdr:col>2</xdr:col>
      <xdr:colOff>30041</xdr:colOff>
      <xdr:row>104</xdr:row>
      <xdr:rowOff>6541</xdr:rowOff>
    </xdr:from>
    <xdr:to>
      <xdr:col>8</xdr:col>
      <xdr:colOff>153864</xdr:colOff>
      <xdr:row>114</xdr:row>
      <xdr:rowOff>172288</xdr:rowOff>
    </xdr:to>
    <xdr:pic macro="[0]!AFFICHE_FILLE_BD">
      <xdr:nvPicPr>
        <xdr:cNvPr id="39" name="Image 38" descr="ROMAIN OUTING (Copier)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004522" y="18016118"/>
          <a:ext cx="1537920" cy="2187977"/>
        </a:xfrm>
        <a:prstGeom prst="rect">
          <a:avLst/>
        </a:prstGeom>
      </xdr:spPr>
    </xdr:pic>
    <xdr:clientData/>
  </xdr:twoCellAnchor>
  <xdr:twoCellAnchor editAs="oneCell">
    <xdr:from>
      <xdr:col>11</xdr:col>
      <xdr:colOff>22055</xdr:colOff>
      <xdr:row>103</xdr:row>
      <xdr:rowOff>149042</xdr:rowOff>
    </xdr:from>
    <xdr:to>
      <xdr:col>17</xdr:col>
      <xdr:colOff>234463</xdr:colOff>
      <xdr:row>114</xdr:row>
      <xdr:rowOff>175846</xdr:rowOff>
    </xdr:to>
    <xdr:pic macro="[0]!AFFICHE_PAS_SEUL">
      <xdr:nvPicPr>
        <xdr:cNvPr id="41" name="Image 40" descr="PAS SEUL(E) (Copier)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3084709" y="18004754"/>
          <a:ext cx="1531254" cy="2202900"/>
        </a:xfrm>
        <a:prstGeom prst="rect">
          <a:avLst/>
        </a:prstGeom>
      </xdr:spPr>
    </xdr:pic>
    <xdr:clientData/>
  </xdr:twoCellAnchor>
  <xdr:twoCellAnchor editAs="oneCell">
    <xdr:from>
      <xdr:col>9</xdr:col>
      <xdr:colOff>35560</xdr:colOff>
      <xdr:row>29</xdr:row>
      <xdr:rowOff>175856</xdr:rowOff>
    </xdr:from>
    <xdr:to>
      <xdr:col>13</xdr:col>
      <xdr:colOff>228600</xdr:colOff>
      <xdr:row>40</xdr:row>
      <xdr:rowOff>169793</xdr:rowOff>
    </xdr:to>
    <xdr:pic>
      <xdr:nvPicPr>
        <xdr:cNvPr id="43" name="Image 42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6040" y="5774016"/>
          <a:ext cx="1198880" cy="2117377"/>
        </a:xfrm>
        <a:prstGeom prst="rect">
          <a:avLst/>
        </a:prstGeom>
      </xdr:spPr>
    </xdr:pic>
    <xdr:clientData/>
  </xdr:twoCellAnchor>
  <xdr:twoCellAnchor editAs="oneCell">
    <xdr:from>
      <xdr:col>16</xdr:col>
      <xdr:colOff>17355</xdr:colOff>
      <xdr:row>29</xdr:row>
      <xdr:rowOff>178579</xdr:rowOff>
    </xdr:from>
    <xdr:to>
      <xdr:col>20</xdr:col>
      <xdr:colOff>264973</xdr:colOff>
      <xdr:row>40</xdr:row>
      <xdr:rowOff>168929</xdr:rowOff>
    </xdr:to>
    <xdr:pic>
      <xdr:nvPicPr>
        <xdr:cNvPr id="44" name="Image 43" descr="Santé lesbiennes.jpg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039022" y="5703079"/>
          <a:ext cx="1210701" cy="2085850"/>
        </a:xfrm>
        <a:prstGeom prst="rect">
          <a:avLst/>
        </a:prstGeom>
      </xdr:spPr>
    </xdr:pic>
    <xdr:clientData/>
  </xdr:twoCellAnchor>
  <xdr:oneCellAnchor>
    <xdr:from>
      <xdr:col>6</xdr:col>
      <xdr:colOff>235324</xdr:colOff>
      <xdr:row>154</xdr:row>
      <xdr:rowOff>171690</xdr:rowOff>
    </xdr:from>
    <xdr:ext cx="4549588" cy="244930"/>
    <xdr:sp macro="" textlink="">
      <xdr:nvSpPr>
        <xdr:cNvPr id="42" name="ZoneTexte 41"/>
        <xdr:cNvSpPr txBox="1"/>
      </xdr:nvSpPr>
      <xdr:spPr>
        <a:xfrm>
          <a:off x="1927412" y="27239499"/>
          <a:ext cx="4549588" cy="244930"/>
        </a:xfrm>
        <a:prstGeom prst="rect">
          <a:avLst/>
        </a:prstGeom>
        <a:solidFill>
          <a:schemeClr val="bg1">
            <a:lumMod val="95000"/>
          </a:schemeClr>
        </a:solidFill>
        <a:ln w="12700" cap="rnd" cmpd="sng">
          <a:solidFill>
            <a:schemeClr val="tx1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tIns="36000" rIns="0" bIns="36000" rtlCol="0" anchor="ctr" anchorCtr="0">
          <a:noAutofit/>
        </a:bodyPr>
        <a:lstStyle/>
        <a:p>
          <a:endParaRPr lang="fr-FR" sz="1400"/>
        </a:p>
      </xdr:txBody>
    </xdr:sp>
    <xdr:clientData/>
  </xdr:oneCellAnchor>
  <xdr:twoCellAnchor>
    <xdr:from>
      <xdr:col>7</xdr:col>
      <xdr:colOff>0</xdr:colOff>
      <xdr:row>156</xdr:row>
      <xdr:rowOff>184897</xdr:rowOff>
    </xdr:from>
    <xdr:to>
      <xdr:col>26</xdr:col>
      <xdr:colOff>16809</xdr:colOff>
      <xdr:row>158</xdr:row>
      <xdr:rowOff>28015</xdr:rowOff>
    </xdr:to>
    <xdr:sp macro="" textlink="">
      <xdr:nvSpPr>
        <xdr:cNvPr id="45" name="ZoneTexte 44"/>
        <xdr:cNvSpPr txBox="1"/>
      </xdr:nvSpPr>
      <xdr:spPr>
        <a:xfrm>
          <a:off x="1938618" y="27633706"/>
          <a:ext cx="4555191" cy="22411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tIns="0" rIns="36000" bIns="0" rtlCol="0" anchor="ctr" anchorCtr="0"/>
        <a:lstStyle/>
        <a:p>
          <a:endParaRPr lang="fr-FR" sz="1100"/>
        </a:p>
      </xdr:txBody>
    </xdr:sp>
    <xdr:clientData/>
  </xdr:twoCellAnchor>
  <xdr:oneCellAnchor>
    <xdr:from>
      <xdr:col>7</xdr:col>
      <xdr:colOff>11206</xdr:colOff>
      <xdr:row>159</xdr:row>
      <xdr:rowOff>5604</xdr:rowOff>
    </xdr:from>
    <xdr:ext cx="1451161" cy="212911"/>
    <xdr:sp macro="" textlink="">
      <xdr:nvSpPr>
        <xdr:cNvPr id="46" name="ZoneTexte 45"/>
        <xdr:cNvSpPr txBox="1"/>
      </xdr:nvSpPr>
      <xdr:spPr>
        <a:xfrm>
          <a:off x="1949824" y="27981089"/>
          <a:ext cx="1451161" cy="212911"/>
        </a:xfrm>
        <a:prstGeom prst="rect">
          <a:avLst/>
        </a:prstGeom>
        <a:solidFill>
          <a:schemeClr val="bg1">
            <a:lumMod val="95000"/>
          </a:schemeClr>
        </a:solidFill>
        <a:ln w="1270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36000" tIns="36000" rIns="36000" rtlCol="0" anchor="ctr">
          <a:noAutofit/>
        </a:bodyPr>
        <a:lstStyle/>
        <a:p>
          <a:pPr algn="l"/>
          <a:endParaRPr lang="fr-FR" sz="1400"/>
        </a:p>
      </xdr:txBody>
    </xdr:sp>
    <xdr:clientData/>
  </xdr:oneCellAnchor>
  <xdr:oneCellAnchor>
    <xdr:from>
      <xdr:col>7</xdr:col>
      <xdr:colOff>11206</xdr:colOff>
      <xdr:row>170</xdr:row>
      <xdr:rowOff>0</xdr:rowOff>
    </xdr:from>
    <xdr:ext cx="1148601" cy="218514"/>
    <xdr:sp macro="" textlink="">
      <xdr:nvSpPr>
        <xdr:cNvPr id="47" name="ZoneTexte 46"/>
        <xdr:cNvSpPr txBox="1"/>
      </xdr:nvSpPr>
      <xdr:spPr>
        <a:xfrm>
          <a:off x="1949824" y="29841265"/>
          <a:ext cx="1148601" cy="218514"/>
        </a:xfrm>
        <a:prstGeom prst="rect">
          <a:avLst/>
        </a:prstGeom>
        <a:solidFill>
          <a:schemeClr val="bg1">
            <a:lumMod val="95000"/>
          </a:schemeClr>
        </a:solidFill>
        <a:ln w="1270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endParaRPr lang="fr-FR" sz="1400"/>
        </a:p>
      </xdr:txBody>
    </xdr:sp>
    <xdr:clientData/>
  </xdr:oneCellAnchor>
  <xdr:oneCellAnchor>
    <xdr:from>
      <xdr:col>17</xdr:col>
      <xdr:colOff>207310</xdr:colOff>
      <xdr:row>158</xdr:row>
      <xdr:rowOff>134469</xdr:rowOff>
    </xdr:from>
    <xdr:ext cx="1395132" cy="190501"/>
    <xdr:sp macro="" textlink="">
      <xdr:nvSpPr>
        <xdr:cNvPr id="48" name="ZoneTexte 47"/>
        <xdr:cNvSpPr txBox="1"/>
      </xdr:nvSpPr>
      <xdr:spPr>
        <a:xfrm>
          <a:off x="4543986" y="27964278"/>
          <a:ext cx="1395132" cy="190501"/>
        </a:xfrm>
        <a:prstGeom prst="rect">
          <a:avLst/>
        </a:prstGeom>
        <a:solidFill>
          <a:schemeClr val="bg1">
            <a:lumMod val="95000"/>
          </a:schemeClr>
        </a:solidFill>
        <a:ln w="1270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36000" tIns="0" rIns="36000" bIns="0" rtlCol="0" anchor="ctr">
          <a:noAutofit/>
        </a:bodyPr>
        <a:lstStyle/>
        <a:p>
          <a:pPr algn="l"/>
          <a:endParaRPr lang="fr-FR" sz="1400"/>
        </a:p>
      </xdr:txBody>
    </xdr:sp>
    <xdr:clientData/>
  </xdr:oneCellAnchor>
  <xdr:twoCellAnchor>
    <xdr:from>
      <xdr:col>7</xdr:col>
      <xdr:colOff>0</xdr:colOff>
      <xdr:row>161</xdr:row>
      <xdr:rowOff>0</xdr:rowOff>
    </xdr:from>
    <xdr:to>
      <xdr:col>26</xdr:col>
      <xdr:colOff>16809</xdr:colOff>
      <xdr:row>162</xdr:row>
      <xdr:rowOff>33618</xdr:rowOff>
    </xdr:to>
    <xdr:sp macro="" textlink="">
      <xdr:nvSpPr>
        <xdr:cNvPr id="49" name="ZoneTexte 48"/>
        <xdr:cNvSpPr txBox="1"/>
      </xdr:nvSpPr>
      <xdr:spPr>
        <a:xfrm>
          <a:off x="1938618" y="28317265"/>
          <a:ext cx="4555191" cy="22411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tIns="0" rIns="36000" bIns="0" rtlCol="0" anchor="ctr" anchorCtr="0"/>
        <a:lstStyle/>
        <a:p>
          <a:r>
            <a:rPr lang="fr-FR" sz="1200"/>
            <a:t> </a:t>
          </a:r>
        </a:p>
      </xdr:txBody>
    </xdr:sp>
    <xdr:clientData/>
  </xdr:twoCellAnchor>
  <xdr:twoCellAnchor>
    <xdr:from>
      <xdr:col>7</xdr:col>
      <xdr:colOff>0</xdr:colOff>
      <xdr:row>163</xdr:row>
      <xdr:rowOff>0</xdr:rowOff>
    </xdr:from>
    <xdr:to>
      <xdr:col>26</xdr:col>
      <xdr:colOff>16809</xdr:colOff>
      <xdr:row>164</xdr:row>
      <xdr:rowOff>33618</xdr:rowOff>
    </xdr:to>
    <xdr:sp macro="" textlink="">
      <xdr:nvSpPr>
        <xdr:cNvPr id="50" name="ZoneTexte 49"/>
        <xdr:cNvSpPr txBox="1"/>
      </xdr:nvSpPr>
      <xdr:spPr>
        <a:xfrm>
          <a:off x="1938618" y="28653441"/>
          <a:ext cx="4555191" cy="22411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tIns="0" rIns="36000" bIns="0" rtlCol="0" anchor="ctr" anchorCtr="0"/>
        <a:lstStyle/>
        <a:p>
          <a:endParaRPr lang="fr-FR" sz="1100"/>
        </a:p>
      </xdr:txBody>
    </xdr:sp>
    <xdr:clientData/>
  </xdr:twoCellAnchor>
  <xdr:twoCellAnchor>
    <xdr:from>
      <xdr:col>7</xdr:col>
      <xdr:colOff>0</xdr:colOff>
      <xdr:row>165</xdr:row>
      <xdr:rowOff>0</xdr:rowOff>
    </xdr:from>
    <xdr:to>
      <xdr:col>26</xdr:col>
      <xdr:colOff>16809</xdr:colOff>
      <xdr:row>166</xdr:row>
      <xdr:rowOff>33618</xdr:rowOff>
    </xdr:to>
    <xdr:sp macro="" textlink="">
      <xdr:nvSpPr>
        <xdr:cNvPr id="51" name="ZoneTexte 50"/>
        <xdr:cNvSpPr txBox="1"/>
      </xdr:nvSpPr>
      <xdr:spPr>
        <a:xfrm>
          <a:off x="1938618" y="28978412"/>
          <a:ext cx="4555191" cy="22411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tIns="0" rIns="36000" bIns="0" rtlCol="0" anchor="ctr" anchorCtr="0"/>
        <a:lstStyle/>
        <a:p>
          <a:endParaRPr lang="fr-FR" sz="1100"/>
        </a:p>
      </xdr:txBody>
    </xdr:sp>
    <xdr:clientData/>
  </xdr:twoCellAnchor>
  <xdr:twoCellAnchor>
    <xdr:from>
      <xdr:col>7</xdr:col>
      <xdr:colOff>0</xdr:colOff>
      <xdr:row>167</xdr:row>
      <xdr:rowOff>28015</xdr:rowOff>
    </xdr:from>
    <xdr:to>
      <xdr:col>26</xdr:col>
      <xdr:colOff>16809</xdr:colOff>
      <xdr:row>168</xdr:row>
      <xdr:rowOff>184897</xdr:rowOff>
    </xdr:to>
    <xdr:sp macro="" textlink="">
      <xdr:nvSpPr>
        <xdr:cNvPr id="52" name="ZoneTexte 51"/>
        <xdr:cNvSpPr txBox="1"/>
      </xdr:nvSpPr>
      <xdr:spPr>
        <a:xfrm>
          <a:off x="1938618" y="29342603"/>
          <a:ext cx="4555191" cy="347382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tIns="0" rIns="36000" bIns="0" rtlCol="0" anchor="t" anchorCtr="0"/>
        <a:lstStyle/>
        <a:p>
          <a:pPr algn="l"/>
          <a:r>
            <a:rPr lang="fr-FR" sz="1100"/>
            <a:t>											</a:t>
          </a:r>
        </a:p>
        <a:p>
          <a:endParaRPr lang="fr-FR" sz="1100"/>
        </a:p>
      </xdr:txBody>
    </xdr:sp>
    <xdr:clientData/>
  </xdr:twoCellAnchor>
  <xdr:oneCellAnchor>
    <xdr:from>
      <xdr:col>15</xdr:col>
      <xdr:colOff>33617</xdr:colOff>
      <xdr:row>169</xdr:row>
      <xdr:rowOff>128868</xdr:rowOff>
    </xdr:from>
    <xdr:ext cx="2061882" cy="218515"/>
    <xdr:sp macro="" textlink="">
      <xdr:nvSpPr>
        <xdr:cNvPr id="53" name="ZoneTexte 52"/>
        <xdr:cNvSpPr txBox="1"/>
      </xdr:nvSpPr>
      <xdr:spPr>
        <a:xfrm>
          <a:off x="3877235" y="29824456"/>
          <a:ext cx="2061882" cy="218515"/>
        </a:xfrm>
        <a:prstGeom prst="rect">
          <a:avLst/>
        </a:prstGeom>
        <a:solidFill>
          <a:schemeClr val="bg1">
            <a:lumMod val="95000"/>
          </a:schemeClr>
        </a:solidFill>
        <a:ln w="1270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endParaRPr lang="fr-FR" sz="1400"/>
        </a:p>
      </xdr:txBody>
    </xdr:sp>
    <xdr:clientData/>
  </xdr:oneCellAnchor>
  <xdr:oneCellAnchor>
    <xdr:from>
      <xdr:col>7</xdr:col>
      <xdr:colOff>11200</xdr:colOff>
      <xdr:row>171</xdr:row>
      <xdr:rowOff>128867</xdr:rowOff>
    </xdr:from>
    <xdr:ext cx="4549587" cy="649941"/>
    <xdr:sp macro="" textlink="">
      <xdr:nvSpPr>
        <xdr:cNvPr id="54" name="ZoneTexte 53"/>
        <xdr:cNvSpPr txBox="1"/>
      </xdr:nvSpPr>
      <xdr:spPr>
        <a:xfrm rot="10800000" flipV="1">
          <a:off x="1949818" y="30160632"/>
          <a:ext cx="4549587" cy="649941"/>
        </a:xfrm>
        <a:prstGeom prst="rect">
          <a:avLst/>
        </a:prstGeom>
        <a:solidFill>
          <a:schemeClr val="bg1">
            <a:lumMod val="95000"/>
          </a:schemeClr>
        </a:solidFill>
        <a:ln w="12700" cap="sq" cmpd="thickThin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36000" tIns="0" rIns="144000" bIns="0" rtlCol="0" anchor="t" anchorCtr="0">
          <a:noAutofit/>
        </a:bodyPr>
        <a:lstStyle/>
        <a:p>
          <a:pPr algn="l"/>
          <a:endParaRPr lang="fr-FR" sz="1050">
            <a:solidFill>
              <a:sysClr val="windowText" lastClr="000000"/>
            </a:solidFill>
          </a:endParaRPr>
        </a:p>
        <a:p>
          <a:pPr algn="l"/>
          <a:endParaRPr lang="fr-FR" sz="1050">
            <a:solidFill>
              <a:sysClr val="windowText" lastClr="000000"/>
            </a:solidFill>
          </a:endParaRPr>
        </a:p>
      </xdr:txBody>
    </xdr:sp>
    <xdr:clientData/>
  </xdr:oneCellAnchor>
  <xdr:twoCellAnchor editAs="oneCell">
    <xdr:from>
      <xdr:col>21</xdr:col>
      <xdr:colOff>37273</xdr:colOff>
      <xdr:row>121</xdr:row>
      <xdr:rowOff>71132</xdr:rowOff>
    </xdr:from>
    <xdr:to>
      <xdr:col>26</xdr:col>
      <xdr:colOff>269241</xdr:colOff>
      <xdr:row>126</xdr:row>
      <xdr:rowOff>110107</xdr:rowOff>
    </xdr:to>
    <xdr:pic>
      <xdr:nvPicPr>
        <xdr:cNvPr id="55" name="Image 54" descr="CP Homophobie v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493193" y="24836132"/>
          <a:ext cx="1329248" cy="1004175"/>
        </a:xfrm>
        <a:prstGeom prst="rect">
          <a:avLst/>
        </a:prstGeom>
      </xdr:spPr>
    </xdr:pic>
    <xdr:clientData/>
  </xdr:twoCellAnchor>
  <xdr:twoCellAnchor editAs="oneCell">
    <xdr:from>
      <xdr:col>16</xdr:col>
      <xdr:colOff>28989</xdr:colOff>
      <xdr:row>14</xdr:row>
      <xdr:rowOff>161194</xdr:rowOff>
    </xdr:from>
    <xdr:to>
      <xdr:col>20</xdr:col>
      <xdr:colOff>252619</xdr:colOff>
      <xdr:row>25</xdr:row>
      <xdr:rowOff>161194</xdr:rowOff>
    </xdr:to>
    <xdr:pic>
      <xdr:nvPicPr>
        <xdr:cNvPr id="56" name="Image 55" descr="trans.jpg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153728" y="2828194"/>
          <a:ext cx="1184413" cy="2095500"/>
        </a:xfrm>
        <a:prstGeom prst="rect">
          <a:avLst/>
        </a:prstGeom>
      </xdr:spPr>
    </xdr:pic>
    <xdr:clientData/>
  </xdr:twoCellAnchor>
  <xdr:twoCellAnchor editAs="oneCell">
    <xdr:from>
      <xdr:col>23</xdr:col>
      <xdr:colOff>31750</xdr:colOff>
      <xdr:row>29</xdr:row>
      <xdr:rowOff>179917</xdr:rowOff>
    </xdr:from>
    <xdr:to>
      <xdr:col>27</xdr:col>
      <xdr:colOff>211666</xdr:colOff>
      <xdr:row>40</xdr:row>
      <xdr:rowOff>148167</xdr:rowOff>
    </xdr:to>
    <xdr:pic>
      <xdr:nvPicPr>
        <xdr:cNvPr id="57" name="Image 56" descr="asile.JPG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693833" y="5704417"/>
          <a:ext cx="1174750" cy="20637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25</xdr:row>
          <xdr:rowOff>160020</xdr:rowOff>
        </xdr:from>
        <xdr:to>
          <xdr:col>7</xdr:col>
          <xdr:colOff>0</xdr:colOff>
          <xdr:row>27</xdr:row>
          <xdr:rowOff>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228600</xdr:colOff>
          <xdr:row>25</xdr:row>
          <xdr:rowOff>167640</xdr:rowOff>
        </xdr:from>
        <xdr:to>
          <xdr:col>28</xdr:col>
          <xdr:colOff>7620</xdr:colOff>
          <xdr:row>26</xdr:row>
          <xdr:rowOff>182880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205740</xdr:colOff>
          <xdr:row>25</xdr:row>
          <xdr:rowOff>167640</xdr:rowOff>
        </xdr:from>
        <xdr:to>
          <xdr:col>14</xdr:col>
          <xdr:colOff>7620</xdr:colOff>
          <xdr:row>26</xdr:row>
          <xdr:rowOff>182880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220980</xdr:colOff>
          <xdr:row>40</xdr:row>
          <xdr:rowOff>160020</xdr:rowOff>
        </xdr:from>
        <xdr:to>
          <xdr:col>14</xdr:col>
          <xdr:colOff>0</xdr:colOff>
          <xdr:row>41</xdr:row>
          <xdr:rowOff>190500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198120</xdr:colOff>
          <xdr:row>40</xdr:row>
          <xdr:rowOff>167640</xdr:rowOff>
        </xdr:from>
        <xdr:to>
          <xdr:col>20</xdr:col>
          <xdr:colOff>266700</xdr:colOff>
          <xdr:row>41</xdr:row>
          <xdr:rowOff>190500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213360</xdr:colOff>
          <xdr:row>40</xdr:row>
          <xdr:rowOff>160020</xdr:rowOff>
        </xdr:from>
        <xdr:to>
          <xdr:col>7</xdr:col>
          <xdr:colOff>0</xdr:colOff>
          <xdr:row>41</xdr:row>
          <xdr:rowOff>190500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60960</xdr:colOff>
          <xdr:row>69</xdr:row>
          <xdr:rowOff>190500</xdr:rowOff>
        </xdr:from>
        <xdr:to>
          <xdr:col>8</xdr:col>
          <xdr:colOff>175260</xdr:colOff>
          <xdr:row>70</xdr:row>
          <xdr:rowOff>190500</xdr:rowOff>
        </xdr:to>
        <xdr:sp macro="" textlink="">
          <xdr:nvSpPr>
            <xdr:cNvPr id="1036" name="Drop Down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121920</xdr:colOff>
          <xdr:row>85</xdr:row>
          <xdr:rowOff>7620</xdr:rowOff>
        </xdr:from>
        <xdr:to>
          <xdr:col>8</xdr:col>
          <xdr:colOff>175260</xdr:colOff>
          <xdr:row>85</xdr:row>
          <xdr:rowOff>182880</xdr:rowOff>
        </xdr:to>
        <xdr:sp macro="" textlink="">
          <xdr:nvSpPr>
            <xdr:cNvPr id="1037" name="Drop Down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114300</xdr:colOff>
          <xdr:row>69</xdr:row>
          <xdr:rowOff>190500</xdr:rowOff>
        </xdr:from>
        <xdr:to>
          <xdr:col>17</xdr:col>
          <xdr:colOff>266700</xdr:colOff>
          <xdr:row>70</xdr:row>
          <xdr:rowOff>182880</xdr:rowOff>
        </xdr:to>
        <xdr:sp macro="" textlink="">
          <xdr:nvSpPr>
            <xdr:cNvPr id="1038" name="Drop Down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70</xdr:row>
          <xdr:rowOff>7620</xdr:rowOff>
        </xdr:from>
        <xdr:to>
          <xdr:col>27</xdr:col>
          <xdr:colOff>0</xdr:colOff>
          <xdr:row>70</xdr:row>
          <xdr:rowOff>182880</xdr:rowOff>
        </xdr:to>
        <xdr:sp macro="" textlink="">
          <xdr:nvSpPr>
            <xdr:cNvPr id="1039" name="Drop Down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91440</xdr:colOff>
          <xdr:row>84</xdr:row>
          <xdr:rowOff>182880</xdr:rowOff>
        </xdr:from>
        <xdr:to>
          <xdr:col>26</xdr:col>
          <xdr:colOff>266700</xdr:colOff>
          <xdr:row>85</xdr:row>
          <xdr:rowOff>182880</xdr:rowOff>
        </xdr:to>
        <xdr:sp macro="" textlink="">
          <xdr:nvSpPr>
            <xdr:cNvPr id="1040" name="Drop Down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99060</xdr:colOff>
          <xdr:row>85</xdr:row>
          <xdr:rowOff>7620</xdr:rowOff>
        </xdr:from>
        <xdr:to>
          <xdr:col>17</xdr:col>
          <xdr:colOff>259080</xdr:colOff>
          <xdr:row>85</xdr:row>
          <xdr:rowOff>182880</xdr:rowOff>
        </xdr:to>
        <xdr:sp macro="" textlink="">
          <xdr:nvSpPr>
            <xdr:cNvPr id="1041" name="Drop Down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100</xdr:row>
          <xdr:rowOff>0</xdr:rowOff>
        </xdr:from>
        <xdr:to>
          <xdr:col>8</xdr:col>
          <xdr:colOff>175260</xdr:colOff>
          <xdr:row>100</xdr:row>
          <xdr:rowOff>182880</xdr:rowOff>
        </xdr:to>
        <xdr:sp macro="" textlink="">
          <xdr:nvSpPr>
            <xdr:cNvPr id="1042" name="Drop Down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114</xdr:row>
          <xdr:rowOff>167640</xdr:rowOff>
        </xdr:from>
        <xdr:to>
          <xdr:col>8</xdr:col>
          <xdr:colOff>175260</xdr:colOff>
          <xdr:row>115</xdr:row>
          <xdr:rowOff>182880</xdr:rowOff>
        </xdr:to>
        <xdr:sp macro="" textlink="">
          <xdr:nvSpPr>
            <xdr:cNvPr id="1043" name="Drop Down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99060</xdr:colOff>
          <xdr:row>100</xdr:row>
          <xdr:rowOff>7620</xdr:rowOff>
        </xdr:from>
        <xdr:to>
          <xdr:col>17</xdr:col>
          <xdr:colOff>251460</xdr:colOff>
          <xdr:row>100</xdr:row>
          <xdr:rowOff>182880</xdr:rowOff>
        </xdr:to>
        <xdr:sp macro="" textlink="">
          <xdr:nvSpPr>
            <xdr:cNvPr id="1044" name="Drop Down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99060</xdr:colOff>
          <xdr:row>114</xdr:row>
          <xdr:rowOff>175260</xdr:rowOff>
        </xdr:from>
        <xdr:to>
          <xdr:col>17</xdr:col>
          <xdr:colOff>259080</xdr:colOff>
          <xdr:row>115</xdr:row>
          <xdr:rowOff>182880</xdr:rowOff>
        </xdr:to>
        <xdr:sp macro="" textlink="">
          <xdr:nvSpPr>
            <xdr:cNvPr id="1045" name="Drop Down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129540</xdr:colOff>
          <xdr:row>115</xdr:row>
          <xdr:rowOff>0</xdr:rowOff>
        </xdr:from>
        <xdr:to>
          <xdr:col>26</xdr:col>
          <xdr:colOff>266700</xdr:colOff>
          <xdr:row>115</xdr:row>
          <xdr:rowOff>182880</xdr:rowOff>
        </xdr:to>
        <xdr:sp macro="" textlink="">
          <xdr:nvSpPr>
            <xdr:cNvPr id="1046" name="Drop Down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114300</xdr:colOff>
          <xdr:row>99</xdr:row>
          <xdr:rowOff>182880</xdr:rowOff>
        </xdr:from>
        <xdr:to>
          <xdr:col>26</xdr:col>
          <xdr:colOff>266700</xdr:colOff>
          <xdr:row>100</xdr:row>
          <xdr:rowOff>175260</xdr:rowOff>
        </xdr:to>
        <xdr:sp macro="" textlink="">
          <xdr:nvSpPr>
            <xdr:cNvPr id="1047" name="Drop Down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</xdr:colOff>
          <xdr:row>126</xdr:row>
          <xdr:rowOff>152400</xdr:rowOff>
        </xdr:from>
        <xdr:to>
          <xdr:col>13</xdr:col>
          <xdr:colOff>228600</xdr:colOff>
          <xdr:row>127</xdr:row>
          <xdr:rowOff>167640</xdr:rowOff>
        </xdr:to>
        <xdr:sp macro="" textlink="">
          <xdr:nvSpPr>
            <xdr:cNvPr id="1048" name="Drop Down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60960</xdr:colOff>
          <xdr:row>126</xdr:row>
          <xdr:rowOff>160020</xdr:rowOff>
        </xdr:from>
        <xdr:to>
          <xdr:col>26</xdr:col>
          <xdr:colOff>251460</xdr:colOff>
          <xdr:row>127</xdr:row>
          <xdr:rowOff>167640</xdr:rowOff>
        </xdr:to>
        <xdr:sp macro="" textlink="">
          <xdr:nvSpPr>
            <xdr:cNvPr id="1049" name="Drop Down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106680</xdr:colOff>
          <xdr:row>177</xdr:row>
          <xdr:rowOff>0</xdr:rowOff>
        </xdr:from>
        <xdr:to>
          <xdr:col>27</xdr:col>
          <xdr:colOff>91440</xdr:colOff>
          <xdr:row>181</xdr:row>
          <xdr:rowOff>15240</xdr:rowOff>
        </xdr:to>
        <xdr:sp macro="" textlink="">
          <xdr:nvSpPr>
            <xdr:cNvPr id="1053" name="Button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5720" rIns="45720" bIns="0" anchor="t" upright="1"/>
            <a:lstStyle/>
            <a:p>
              <a:pPr algn="ctr" rtl="0">
                <a:defRPr sz="1000"/>
              </a:pPr>
              <a:r>
                <a:rPr lang="fr-FR" sz="1800" b="1" i="0" u="none" strike="noStrike" baseline="0">
                  <a:solidFill>
                    <a:srgbClr val="FF0000"/>
                  </a:solidFill>
                  <a:latin typeface="Calibri"/>
                </a:rPr>
                <a:t> </a:t>
              </a:r>
              <a:r>
                <a:rPr lang="fr-FR" sz="1400" b="1" i="0" u="sng" strike="noStrike" baseline="0">
                  <a:solidFill>
                    <a:srgbClr val="FF0000"/>
                  </a:solidFill>
                  <a:latin typeface="Calibri"/>
                </a:rPr>
                <a:t>IMPRIMER </a:t>
              </a:r>
            </a:p>
            <a:p>
              <a:pPr algn="ctr" rtl="0">
                <a:defRPr sz="1000"/>
              </a:pPr>
              <a:r>
                <a:rPr lang="fr-FR" sz="1400" b="1" i="0" u="sng" strike="noStrike" baseline="0">
                  <a:solidFill>
                    <a:srgbClr val="FF0000"/>
                  </a:solidFill>
                  <a:latin typeface="Calibri"/>
                </a:rPr>
                <a:t>CE BON  </a:t>
              </a:r>
            </a:p>
            <a:p>
              <a:pPr algn="ctr" rtl="0">
                <a:defRPr sz="1000"/>
              </a:pPr>
              <a:r>
                <a:rPr lang="fr-FR" sz="1400" b="1" i="0" u="sng" strike="noStrike" baseline="0">
                  <a:solidFill>
                    <a:srgbClr val="FF0000"/>
                  </a:solidFill>
                  <a:latin typeface="Calibri"/>
                </a:rPr>
                <a:t>DE COMMANDE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7620</xdr:colOff>
          <xdr:row>177</xdr:row>
          <xdr:rowOff>114300</xdr:rowOff>
        </xdr:from>
        <xdr:to>
          <xdr:col>7</xdr:col>
          <xdr:colOff>60960</xdr:colOff>
          <xdr:row>180</xdr:row>
          <xdr:rowOff>106680</xdr:rowOff>
        </xdr:to>
        <xdr:sp macro="" textlink="">
          <xdr:nvSpPr>
            <xdr:cNvPr id="1056" name="Button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0" rIns="27432" bIns="27432" anchor="b" upright="1"/>
            <a:lstStyle/>
            <a:p>
              <a:pPr algn="ctr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Calibri"/>
                </a:rPr>
                <a:t>IMPRIMER</a:t>
              </a:r>
            </a:p>
            <a:p>
              <a:pPr algn="ctr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Calibri"/>
                </a:rPr>
                <a:t>UN BON VIERGE</a:t>
              </a:r>
              <a:endParaRPr lang="fr-FR" sz="1600" b="0" i="0" u="none" strike="noStrike" baseline="0">
                <a:solidFill>
                  <a:srgbClr val="000000"/>
                </a:solidFill>
                <a:latin typeface="Calibri"/>
              </a:endParaRPr>
            </a:p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</a:rPr>
                <a:t>(remplissage manuel)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190500</xdr:colOff>
          <xdr:row>25</xdr:row>
          <xdr:rowOff>167640</xdr:rowOff>
        </xdr:from>
        <xdr:to>
          <xdr:col>20</xdr:col>
          <xdr:colOff>274320</xdr:colOff>
          <xdr:row>26</xdr:row>
          <xdr:rowOff>182880</xdr:rowOff>
        </xdr:to>
        <xdr:sp macro="" textlink="">
          <xdr:nvSpPr>
            <xdr:cNvPr id="1061" name="Drop Down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213360</xdr:colOff>
          <xdr:row>40</xdr:row>
          <xdr:rowOff>152400</xdr:rowOff>
        </xdr:from>
        <xdr:to>
          <xdr:col>27</xdr:col>
          <xdr:colOff>236220</xdr:colOff>
          <xdr:row>41</xdr:row>
          <xdr:rowOff>190500</xdr:rowOff>
        </xdr:to>
        <xdr:sp macro="" textlink="">
          <xdr:nvSpPr>
            <xdr:cNvPr id="1062" name="Drop Down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2</xdr:col>
      <xdr:colOff>40640</xdr:colOff>
      <xdr:row>43</xdr:row>
      <xdr:rowOff>178981</xdr:rowOff>
    </xdr:from>
    <xdr:ext cx="1193799" cy="2104236"/>
    <xdr:pic macro="[0]!LGBT_FORMATION">
      <xdr:nvPicPr>
        <xdr:cNvPr id="74" name="Image 73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440" y="8500021"/>
          <a:ext cx="1193799" cy="2104236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220980</xdr:colOff>
          <xdr:row>53</xdr:row>
          <xdr:rowOff>152400</xdr:rowOff>
        </xdr:from>
        <xdr:to>
          <xdr:col>7</xdr:col>
          <xdr:colOff>0</xdr:colOff>
          <xdr:row>55</xdr:row>
          <xdr:rowOff>0</xdr:rowOff>
        </xdr:to>
        <xdr:sp macro="" textlink="">
          <xdr:nvSpPr>
            <xdr:cNvPr id="1063" name="Drop Down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9</xdr:col>
      <xdr:colOff>45720</xdr:colOff>
      <xdr:row>44</xdr:row>
      <xdr:rowOff>16502</xdr:rowOff>
    </xdr:from>
    <xdr:ext cx="1183639" cy="2071378"/>
    <xdr:pic macro="[0]!LGBT_FORMATION">
      <xdr:nvPicPr>
        <xdr:cNvPr id="76" name="Image 75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6200" y="8947142"/>
          <a:ext cx="1183639" cy="2071378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236220</xdr:colOff>
          <xdr:row>53</xdr:row>
          <xdr:rowOff>160020</xdr:rowOff>
        </xdr:from>
        <xdr:to>
          <xdr:col>13</xdr:col>
          <xdr:colOff>243840</xdr:colOff>
          <xdr:row>54</xdr:row>
          <xdr:rowOff>205740</xdr:rowOff>
        </xdr:to>
        <xdr:sp macro="" textlink="">
          <xdr:nvSpPr>
            <xdr:cNvPr id="1064" name="Drop Down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16</xdr:col>
      <xdr:colOff>45720</xdr:colOff>
      <xdr:row>43</xdr:row>
      <xdr:rowOff>178981</xdr:rowOff>
    </xdr:from>
    <xdr:ext cx="1203960" cy="2104236"/>
    <xdr:pic macro="[0]!LGBT_FORMATION">
      <xdr:nvPicPr>
        <xdr:cNvPr id="78" name="Image 77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6400" y="8500021"/>
          <a:ext cx="1203960" cy="2104236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53</xdr:row>
          <xdr:rowOff>144780</xdr:rowOff>
        </xdr:from>
        <xdr:to>
          <xdr:col>20</xdr:col>
          <xdr:colOff>274320</xdr:colOff>
          <xdr:row>54</xdr:row>
          <xdr:rowOff>205740</xdr:rowOff>
        </xdr:to>
        <xdr:sp macro="" textlink="">
          <xdr:nvSpPr>
            <xdr:cNvPr id="1065" name="Drop Down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640080</xdr:colOff>
      <xdr:row>0</xdr:row>
      <xdr:rowOff>25400</xdr:rowOff>
    </xdr:from>
    <xdr:to>
      <xdr:col>43</xdr:col>
      <xdr:colOff>223520</xdr:colOff>
      <xdr:row>12</xdr:row>
      <xdr:rowOff>127000</xdr:rowOff>
    </xdr:to>
    <xdr:sp macro="" textlink="">
      <xdr:nvSpPr>
        <xdr:cNvPr id="79" name="ZoneTexte 78"/>
        <xdr:cNvSpPr txBox="1"/>
      </xdr:nvSpPr>
      <xdr:spPr>
        <a:xfrm flipV="1">
          <a:off x="640080" y="25400"/>
          <a:ext cx="14239240" cy="2621280"/>
        </a:xfrm>
        <a:prstGeom prst="rect">
          <a:avLst/>
        </a:prstGeom>
        <a:solidFill>
          <a:srgbClr val="F6F5EE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>
            <a:noFill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34428</xdr:colOff>
      <xdr:row>0</xdr:row>
      <xdr:rowOff>53100</xdr:rowOff>
    </xdr:from>
    <xdr:ext cx="3882473" cy="347098"/>
    <xdr:sp macro="" textlink="">
      <xdr:nvSpPr>
        <xdr:cNvPr id="2" name="Rectangle 1"/>
        <xdr:cNvSpPr/>
      </xdr:nvSpPr>
      <xdr:spPr>
        <a:xfrm>
          <a:off x="1787028" y="21131925"/>
          <a:ext cx="3882473" cy="347098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fr-FR" sz="36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Bon de commande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adheos.org/fichierUploader/2013_ADHEOS_placard.pdf" TargetMode="External"/><Relationship Id="rId18" Type="http://schemas.openxmlformats.org/officeDocument/2006/relationships/hyperlink" Target="mailto:contact@adheos.org?subject=Bon%20de%20commande" TargetMode="External"/><Relationship Id="rId26" Type="http://schemas.openxmlformats.org/officeDocument/2006/relationships/hyperlink" Target="http://www.adheos.org/fichierUploader/2013_ADHEOS_homophobie_sport_fille.pdf" TargetMode="External"/><Relationship Id="rId39" Type="http://schemas.openxmlformats.org/officeDocument/2006/relationships/hyperlink" Target="http://www.adheos.org/fichierUploader/Depliant_ADHEOS_IMS_source2013.pdf" TargetMode="External"/><Relationship Id="rId21" Type="http://schemas.openxmlformats.org/officeDocument/2006/relationships/hyperlink" Target="http://www.adheos.org/fichierUploader/Brochure_ADHEOS_presentation_2013.pdf" TargetMode="External"/><Relationship Id="rId34" Type="http://schemas.openxmlformats.org/officeDocument/2006/relationships/hyperlink" Target="http://www.adheos.org/fichierUploader/2013_ADHEOS_homophobie_choquant.pdf" TargetMode="External"/><Relationship Id="rId42" Type="http://schemas.openxmlformats.org/officeDocument/2006/relationships/vmlDrawing" Target="../drawings/vmlDrawing1.vml"/><Relationship Id="rId47" Type="http://schemas.openxmlformats.org/officeDocument/2006/relationships/ctrlProp" Target="../ctrlProps/ctrlProp5.xml"/><Relationship Id="rId50" Type="http://schemas.openxmlformats.org/officeDocument/2006/relationships/ctrlProp" Target="../ctrlProps/ctrlProp8.xml"/><Relationship Id="rId55" Type="http://schemas.openxmlformats.org/officeDocument/2006/relationships/ctrlProp" Target="../ctrlProps/ctrlProp13.xml"/><Relationship Id="rId63" Type="http://schemas.openxmlformats.org/officeDocument/2006/relationships/ctrlProp" Target="../ctrlProps/ctrlProp21.xml"/><Relationship Id="rId68" Type="http://schemas.openxmlformats.org/officeDocument/2006/relationships/ctrlProp" Target="../ctrlProps/ctrlProp26.xml"/><Relationship Id="rId7" Type="http://schemas.openxmlformats.org/officeDocument/2006/relationships/hyperlink" Target="http://www.adheos.org/fichierUploader/2013_ADHEOS_homophobie_sport_fille.pdf" TargetMode="External"/><Relationship Id="rId2" Type="http://schemas.openxmlformats.org/officeDocument/2006/relationships/hyperlink" Target="http://www.adheos.org/fichierUploader/2013_carte_mondiale_homophobie.pdf" TargetMode="External"/><Relationship Id="rId16" Type="http://schemas.openxmlformats.org/officeDocument/2006/relationships/hyperlink" Target="http://www.adheos.org/fichierUploader/2013_affiche-ne-restez-pas-seul-A2.pdf" TargetMode="External"/><Relationship Id="rId29" Type="http://schemas.openxmlformats.org/officeDocument/2006/relationships/hyperlink" Target="http://www.adheos.org/fichierUploader/2013_ADHEOS_sale_gouine.pdf" TargetMode="External"/><Relationship Id="rId1" Type="http://schemas.openxmlformats.org/officeDocument/2006/relationships/hyperlink" Target="http://www.adheos.org/fichierUploader/2013_carte_mondiale_homophobie.pdf" TargetMode="External"/><Relationship Id="rId6" Type="http://schemas.openxmlformats.org/officeDocument/2006/relationships/hyperlink" Target="http://www.adheos.org/fichierUploader/2013_ADHEOS_homophobie_foot.pdf" TargetMode="External"/><Relationship Id="rId11" Type="http://schemas.openxmlformats.org/officeDocument/2006/relationships/hyperlink" Target="http://www.adheos.org/fichierUploader/2013_ADHEOS_homophobie_choquant.pdf" TargetMode="External"/><Relationship Id="rId24" Type="http://schemas.openxmlformats.org/officeDocument/2006/relationships/hyperlink" Target="http://www.adheos.org/fichierUploader/2013_ADHEOS_homophobie_tue.pdf" TargetMode="External"/><Relationship Id="rId32" Type="http://schemas.openxmlformats.org/officeDocument/2006/relationships/hyperlink" Target="http://www.adheos.org/fichierUploader/2013_ADHEOS_bd.pdf" TargetMode="External"/><Relationship Id="rId37" Type="http://schemas.openxmlformats.org/officeDocument/2006/relationships/hyperlink" Target="http://www.adheos.org/fichierUploader/Brochure_ADHEOS_etre_et_se_vivre_homo.pdf" TargetMode="External"/><Relationship Id="rId40" Type="http://schemas.openxmlformats.org/officeDocument/2006/relationships/printerSettings" Target="../printerSettings/printerSettings1.bin"/><Relationship Id="rId45" Type="http://schemas.openxmlformats.org/officeDocument/2006/relationships/ctrlProp" Target="../ctrlProps/ctrlProp3.xml"/><Relationship Id="rId53" Type="http://schemas.openxmlformats.org/officeDocument/2006/relationships/ctrlProp" Target="../ctrlProps/ctrlProp11.xml"/><Relationship Id="rId58" Type="http://schemas.openxmlformats.org/officeDocument/2006/relationships/ctrlProp" Target="../ctrlProps/ctrlProp16.xml"/><Relationship Id="rId66" Type="http://schemas.openxmlformats.org/officeDocument/2006/relationships/ctrlProp" Target="../ctrlProps/ctrlProp24.xml"/><Relationship Id="rId5" Type="http://schemas.openxmlformats.org/officeDocument/2006/relationships/hyperlink" Target="mailto:contact@adheos.org?subject=bon" TargetMode="External"/><Relationship Id="rId15" Type="http://schemas.openxmlformats.org/officeDocument/2006/relationships/hyperlink" Target="http://www.adheos.org/fichierUploader/2013_ADHEOS_fond_afficheA2.pdf" TargetMode="External"/><Relationship Id="rId23" Type="http://schemas.openxmlformats.org/officeDocument/2006/relationships/hyperlink" Target="http://www.adheos.org/fichierUploader/2013_carte_mondiale_homophobie.pdf" TargetMode="External"/><Relationship Id="rId28" Type="http://schemas.openxmlformats.org/officeDocument/2006/relationships/hyperlink" Target="http://www.adheos.org/fichierUploader/2013_ADHEOS_samy.pdf" TargetMode="External"/><Relationship Id="rId36" Type="http://schemas.openxmlformats.org/officeDocument/2006/relationships/hyperlink" Target="http://www.adheos.org/fichierUploader/Depliant_ADHEOS_LGBT_formation_source2013.pdf" TargetMode="External"/><Relationship Id="rId49" Type="http://schemas.openxmlformats.org/officeDocument/2006/relationships/ctrlProp" Target="../ctrlProps/ctrlProp7.xml"/><Relationship Id="rId57" Type="http://schemas.openxmlformats.org/officeDocument/2006/relationships/ctrlProp" Target="../ctrlProps/ctrlProp15.xml"/><Relationship Id="rId61" Type="http://schemas.openxmlformats.org/officeDocument/2006/relationships/ctrlProp" Target="../ctrlProps/ctrlProp19.xml"/><Relationship Id="rId10" Type="http://schemas.openxmlformats.org/officeDocument/2006/relationships/hyperlink" Target="http://www.adheos.org/fichierUploader/2013_ADHEOS_bd.pdf" TargetMode="External"/><Relationship Id="rId19" Type="http://schemas.openxmlformats.org/officeDocument/2006/relationships/hyperlink" Target="http://www.adheos.org/fichierUploader/Depliant_ADHEOS_refugies_source2015-V3.pdf" TargetMode="External"/><Relationship Id="rId31" Type="http://schemas.openxmlformats.org/officeDocument/2006/relationships/hyperlink" Target="http://www.adheos.org/fichierUploader/2013_affiche-ne-restez-pas-seul-A2.pdf" TargetMode="External"/><Relationship Id="rId44" Type="http://schemas.openxmlformats.org/officeDocument/2006/relationships/ctrlProp" Target="../ctrlProps/ctrlProp2.xml"/><Relationship Id="rId52" Type="http://schemas.openxmlformats.org/officeDocument/2006/relationships/ctrlProp" Target="../ctrlProps/ctrlProp10.xml"/><Relationship Id="rId60" Type="http://schemas.openxmlformats.org/officeDocument/2006/relationships/ctrlProp" Target="../ctrlProps/ctrlProp18.xml"/><Relationship Id="rId65" Type="http://schemas.openxmlformats.org/officeDocument/2006/relationships/ctrlProp" Target="../ctrlProps/ctrlProp23.xml"/><Relationship Id="rId4" Type="http://schemas.openxmlformats.org/officeDocument/2006/relationships/hyperlink" Target="http://www.adheos.org/fichierUploader/2013_carte-solitude-homophobie-academie.pdf" TargetMode="External"/><Relationship Id="rId9" Type="http://schemas.openxmlformats.org/officeDocument/2006/relationships/hyperlink" Target="http://www.adheos.org/fichierUploader/2013_ADHEOS_homophobie_tue.pdf" TargetMode="External"/><Relationship Id="rId14" Type="http://schemas.openxmlformats.org/officeDocument/2006/relationships/hyperlink" Target="http://www.adheos.org/fichierUploader/2013_ADHEOS_sale_gouine.pdf" TargetMode="External"/><Relationship Id="rId22" Type="http://schemas.openxmlformats.org/officeDocument/2006/relationships/hyperlink" Target="http://www.adheos.org/fichierUploader/2013_carte-solitude-homophobie-academie.pdf" TargetMode="External"/><Relationship Id="rId27" Type="http://schemas.openxmlformats.org/officeDocument/2006/relationships/hyperlink" Target="http://www.adheos.org/fichierUploader/2013_ADHEOS_toilettes.pdf" TargetMode="External"/><Relationship Id="rId30" Type="http://schemas.openxmlformats.org/officeDocument/2006/relationships/hyperlink" Target="http://www.adheos.org/fichierUploader/2013_ADHEOS_placard.pdf" TargetMode="External"/><Relationship Id="rId35" Type="http://schemas.openxmlformats.org/officeDocument/2006/relationships/hyperlink" Target="http://www.adheos.org/fichierUploader/2013_ADHEOS_fond_afficheA2.pdf" TargetMode="External"/><Relationship Id="rId43" Type="http://schemas.openxmlformats.org/officeDocument/2006/relationships/ctrlProp" Target="../ctrlProps/ctrlProp1.xml"/><Relationship Id="rId48" Type="http://schemas.openxmlformats.org/officeDocument/2006/relationships/ctrlProp" Target="../ctrlProps/ctrlProp6.xml"/><Relationship Id="rId56" Type="http://schemas.openxmlformats.org/officeDocument/2006/relationships/ctrlProp" Target="../ctrlProps/ctrlProp14.xml"/><Relationship Id="rId64" Type="http://schemas.openxmlformats.org/officeDocument/2006/relationships/ctrlProp" Target="../ctrlProps/ctrlProp22.xml"/><Relationship Id="rId69" Type="http://schemas.openxmlformats.org/officeDocument/2006/relationships/ctrlProp" Target="../ctrlProps/ctrlProp27.xml"/><Relationship Id="rId8" Type="http://schemas.openxmlformats.org/officeDocument/2006/relationships/hyperlink" Target="http://www.adheos.org/fichierUploader/2013_ADHEOS_samy.pdf" TargetMode="External"/><Relationship Id="rId51" Type="http://schemas.openxmlformats.org/officeDocument/2006/relationships/ctrlProp" Target="../ctrlProps/ctrlProp9.xml"/><Relationship Id="rId3" Type="http://schemas.openxmlformats.org/officeDocument/2006/relationships/hyperlink" Target="http://www.adheos.org/fichierUploader/2013_carte-solitude-homophobie-academie.pdf" TargetMode="External"/><Relationship Id="rId12" Type="http://schemas.openxmlformats.org/officeDocument/2006/relationships/hyperlink" Target="http://www.adheos.org/fichierUploader/2013_ADHEOS_toilettes.pdf" TargetMode="External"/><Relationship Id="rId17" Type="http://schemas.openxmlformats.org/officeDocument/2006/relationships/hyperlink" Target="http://www.adheos.org/fichierUploader/2013_ADHEOS_fille_bd.pdf" TargetMode="External"/><Relationship Id="rId25" Type="http://schemas.openxmlformats.org/officeDocument/2006/relationships/hyperlink" Target="http://www.adheos.org/fichierUploader/2013_ADHEOS_fille_bd.pdf" TargetMode="External"/><Relationship Id="rId33" Type="http://schemas.openxmlformats.org/officeDocument/2006/relationships/hyperlink" Target="http://www.adheos.org/fichierUploader/2013_ADHEOS_homophobie_foot.pdf" TargetMode="External"/><Relationship Id="rId38" Type="http://schemas.openxmlformats.org/officeDocument/2006/relationships/hyperlink" Target="http://www.adheos.org/fichierUploader/Brochure_ADHEOS_agression_homophobie_2013.pdf" TargetMode="External"/><Relationship Id="rId46" Type="http://schemas.openxmlformats.org/officeDocument/2006/relationships/ctrlProp" Target="../ctrlProps/ctrlProp4.xml"/><Relationship Id="rId59" Type="http://schemas.openxmlformats.org/officeDocument/2006/relationships/ctrlProp" Target="../ctrlProps/ctrlProp17.xml"/><Relationship Id="rId67" Type="http://schemas.openxmlformats.org/officeDocument/2006/relationships/ctrlProp" Target="../ctrlProps/ctrlProp25.xml"/><Relationship Id="rId20" Type="http://schemas.openxmlformats.org/officeDocument/2006/relationships/hyperlink" Target="http://www.adheos.org/fichierUploader/depliant_ADHEOS_sante-en_A4_imprimable_sur_site.pdf" TargetMode="External"/><Relationship Id="rId41" Type="http://schemas.openxmlformats.org/officeDocument/2006/relationships/drawing" Target="../drawings/drawing1.xml"/><Relationship Id="rId54" Type="http://schemas.openxmlformats.org/officeDocument/2006/relationships/ctrlProp" Target="../ctrlProps/ctrlProp12.xml"/><Relationship Id="rId62" Type="http://schemas.openxmlformats.org/officeDocument/2006/relationships/ctrlProp" Target="../ctrlProps/ctrlProp20.xml"/><Relationship Id="rId70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BY237"/>
  <sheetViews>
    <sheetView showGridLines="0" showRowColHeaders="0" tabSelected="1" topLeftCell="A139" zoomScale="150" zoomScaleNormal="150" workbookViewId="0">
      <selection activeCell="AD129" sqref="AD129"/>
    </sheetView>
  </sheetViews>
  <sheetFormatPr baseColWidth="10" defaultColWidth="11.44140625" defaultRowHeight="14.4" x14ac:dyDescent="0.3"/>
  <cols>
    <col min="1" max="1" width="11" style="58" customWidth="1"/>
    <col min="2" max="2" width="2.6640625" style="58" customWidth="1"/>
    <col min="3" max="7" width="3.6640625" style="58" customWidth="1"/>
    <col min="8" max="8" width="2.5546875" style="58" customWidth="1"/>
    <col min="9" max="9" width="2.6640625" style="58" customWidth="1"/>
    <col min="10" max="10" width="3.5546875" style="59" customWidth="1"/>
    <col min="11" max="14" width="3.6640625" style="58" customWidth="1"/>
    <col min="15" max="15" width="3" style="58" customWidth="1"/>
    <col min="16" max="16" width="1.88671875" style="58" customWidth="1"/>
    <col min="17" max="17" width="3.6640625" style="58" customWidth="1"/>
    <col min="18" max="18" width="3.88671875" style="58" customWidth="1"/>
    <col min="19" max="19" width="3.44140625" style="59" customWidth="1"/>
    <col min="20" max="20" width="3.44140625" style="58" customWidth="1"/>
    <col min="21" max="21" width="4.109375" style="58" customWidth="1"/>
    <col min="22" max="22" width="2.88671875" style="58" customWidth="1"/>
    <col min="23" max="23" width="2" style="58" customWidth="1"/>
    <col min="24" max="26" width="3.6640625" style="58" customWidth="1"/>
    <col min="27" max="27" width="4" style="58" customWidth="1"/>
    <col min="28" max="28" width="3.5546875" style="58" customWidth="1"/>
    <col min="29" max="29" width="2.88671875" style="58" customWidth="1"/>
    <col min="30" max="30" width="27.6640625" style="58" customWidth="1"/>
    <col min="31" max="31" width="33.5546875" style="60" customWidth="1"/>
    <col min="32" max="32" width="5.6640625" style="60" customWidth="1"/>
    <col min="33" max="35" width="3.6640625" style="60" customWidth="1"/>
    <col min="36" max="48" width="3.6640625" style="104" customWidth="1"/>
    <col min="49" max="49" width="4.6640625" style="100" customWidth="1"/>
    <col min="50" max="60" width="3.6640625" style="100" customWidth="1"/>
    <col min="61" max="68" width="3.6640625" style="91" customWidth="1"/>
    <col min="69" max="288" width="3.6640625" style="58" customWidth="1"/>
    <col min="289" max="16384" width="11.44140625" style="58"/>
  </cols>
  <sheetData>
    <row r="1" spans="1:77" ht="15" customHeight="1" x14ac:dyDescent="0.3"/>
    <row r="2" spans="1:77" ht="15" customHeight="1" x14ac:dyDescent="0.3"/>
    <row r="3" spans="1:77" ht="15" customHeight="1" x14ac:dyDescent="0.35">
      <c r="I3" s="61"/>
      <c r="J3" s="62"/>
    </row>
    <row r="4" spans="1:77" ht="15" customHeight="1" x14ac:dyDescent="0.35">
      <c r="I4" s="322" t="s">
        <v>127</v>
      </c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248"/>
    </row>
    <row r="5" spans="1:77" ht="15" customHeight="1" x14ac:dyDescent="0.3"/>
    <row r="6" spans="1:77" ht="15" customHeight="1" x14ac:dyDescent="0.3">
      <c r="F6" s="109" t="s">
        <v>45</v>
      </c>
      <c r="G6" s="58" t="s">
        <v>44</v>
      </c>
    </row>
    <row r="7" spans="1:77" ht="15" customHeight="1" x14ac:dyDescent="0.3">
      <c r="F7" s="109" t="s">
        <v>45</v>
      </c>
      <c r="G7" t="s">
        <v>80</v>
      </c>
    </row>
    <row r="8" spans="1:77" ht="15" customHeight="1" x14ac:dyDescent="0.3">
      <c r="F8" s="109" t="s">
        <v>45</v>
      </c>
      <c r="G8" s="58" t="s">
        <v>46</v>
      </c>
    </row>
    <row r="9" spans="1:77" ht="15" customHeight="1" x14ac:dyDescent="0.3">
      <c r="G9" t="s">
        <v>138</v>
      </c>
    </row>
    <row r="10" spans="1:77" ht="15" customHeight="1" x14ac:dyDescent="0.3">
      <c r="F10" s="109" t="s">
        <v>45</v>
      </c>
      <c r="G10" s="320" t="s">
        <v>139</v>
      </c>
      <c r="H10" s="320"/>
      <c r="I10" s="320"/>
      <c r="J10" s="320"/>
      <c r="K10" s="320"/>
      <c r="L10" s="320"/>
      <c r="M10" s="320"/>
      <c r="N10" s="320"/>
      <c r="O10" s="320"/>
      <c r="P10" s="320"/>
      <c r="Q10" s="320"/>
      <c r="R10" s="320"/>
      <c r="S10" s="320"/>
      <c r="T10" s="320"/>
      <c r="U10" s="320"/>
      <c r="V10" s="320"/>
      <c r="W10" s="320"/>
      <c r="X10" s="320"/>
      <c r="Y10" s="320"/>
      <c r="Z10" s="320"/>
      <c r="AA10" s="320"/>
      <c r="AB10" s="320"/>
      <c r="AC10" s="320"/>
      <c r="AI10" s="63"/>
      <c r="AJ10" s="105"/>
      <c r="AK10" s="105"/>
      <c r="AL10" s="105"/>
      <c r="AM10" s="105"/>
      <c r="AN10" s="105"/>
      <c r="AO10" s="105"/>
      <c r="AP10" s="105"/>
      <c r="AQ10" s="105"/>
      <c r="AR10" s="105"/>
      <c r="AS10" s="105"/>
      <c r="AT10" s="105"/>
      <c r="AU10" s="105"/>
      <c r="AV10" s="105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93"/>
      <c r="BJ10" s="93"/>
      <c r="BK10" s="93"/>
      <c r="BL10" s="93"/>
      <c r="BM10" s="93"/>
      <c r="BN10" s="93"/>
      <c r="BO10" s="93"/>
      <c r="BP10" s="93"/>
      <c r="BQ10" s="59"/>
      <c r="BR10" s="59"/>
      <c r="BS10" s="59"/>
      <c r="BT10" s="59"/>
      <c r="BU10" s="59"/>
      <c r="BV10" s="59"/>
      <c r="BW10" s="59"/>
      <c r="BX10" s="59"/>
      <c r="BY10" s="59"/>
    </row>
    <row r="11" spans="1:77" ht="30" customHeight="1" x14ac:dyDescent="0.3">
      <c r="G11" s="321" t="s">
        <v>140</v>
      </c>
      <c r="H11" s="321"/>
      <c r="I11" s="321"/>
      <c r="J11" s="321"/>
      <c r="K11" s="321"/>
      <c r="L11" s="321"/>
      <c r="M11" s="321"/>
      <c r="N11" s="321"/>
      <c r="O11" s="321"/>
      <c r="P11" s="321"/>
      <c r="Q11" s="321"/>
      <c r="R11" s="321"/>
      <c r="S11" s="321"/>
      <c r="T11" s="321"/>
      <c r="U11" s="321"/>
      <c r="V11" s="321"/>
      <c r="W11" s="321"/>
      <c r="X11" s="321"/>
      <c r="Y11" s="321"/>
      <c r="Z11" s="321"/>
      <c r="AA11" s="321"/>
      <c r="AB11" s="321"/>
      <c r="AC11" s="321"/>
      <c r="AI11" s="63"/>
      <c r="AJ11" s="105"/>
      <c r="AK11" s="105"/>
      <c r="AL11" s="105"/>
      <c r="AM11" s="105"/>
      <c r="AN11" s="105"/>
      <c r="AO11" s="105"/>
      <c r="AP11" s="105"/>
      <c r="AQ11" s="105"/>
      <c r="AR11" s="105"/>
      <c r="AS11" s="105"/>
      <c r="AT11" s="105"/>
      <c r="AU11" s="105"/>
      <c r="AV11" s="105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93"/>
      <c r="BJ11" s="93"/>
      <c r="BK11" s="93"/>
      <c r="BL11" s="93"/>
      <c r="BM11" s="93"/>
      <c r="BN11" s="93"/>
      <c r="BO11" s="93"/>
      <c r="BP11" s="93"/>
      <c r="BQ11" s="59"/>
      <c r="BR11" s="59"/>
      <c r="BS11" s="59"/>
      <c r="BT11" s="59"/>
      <c r="BU11" s="59"/>
      <c r="BV11" s="59"/>
      <c r="BW11" s="59"/>
      <c r="BX11" s="59"/>
      <c r="BY11" s="59"/>
    </row>
    <row r="12" spans="1:77" ht="16.2" customHeight="1" x14ac:dyDescent="0.3">
      <c r="AI12" s="63"/>
      <c r="AJ12" s="105"/>
      <c r="AK12" s="105"/>
      <c r="AL12" s="105"/>
      <c r="AM12" s="105"/>
      <c r="AN12" s="105"/>
      <c r="AO12" s="105"/>
      <c r="AP12" s="105"/>
      <c r="AQ12" s="105"/>
      <c r="AR12" s="105"/>
      <c r="AS12" s="105"/>
      <c r="AT12" s="105"/>
      <c r="AU12" s="105"/>
      <c r="AV12" s="105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93"/>
      <c r="BJ12" s="93"/>
      <c r="BK12" s="93"/>
      <c r="BL12" s="93"/>
      <c r="BM12" s="93"/>
      <c r="BN12" s="93"/>
      <c r="BO12" s="93"/>
      <c r="BP12" s="93"/>
      <c r="BQ12" s="59"/>
      <c r="BR12" s="59"/>
      <c r="BS12" s="59"/>
      <c r="BT12" s="59"/>
      <c r="BU12" s="59"/>
      <c r="BV12" s="59"/>
      <c r="BW12" s="59"/>
      <c r="BX12" s="59"/>
      <c r="BY12" s="59"/>
    </row>
    <row r="13" spans="1:77" ht="15" customHeight="1" x14ac:dyDescent="0.3">
      <c r="AI13" s="63"/>
      <c r="AJ13" s="105"/>
      <c r="AK13" s="105"/>
      <c r="AL13" s="105"/>
      <c r="AM13" s="105"/>
      <c r="AN13" s="105"/>
      <c r="AO13" s="105"/>
      <c r="AP13" s="105"/>
      <c r="AQ13" s="105"/>
      <c r="AR13" s="105"/>
      <c r="AS13" s="105"/>
      <c r="AT13" s="105"/>
      <c r="AU13" s="105"/>
      <c r="AV13" s="105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93"/>
      <c r="BJ13" s="93"/>
      <c r="BK13" s="93"/>
      <c r="BL13" s="93"/>
      <c r="BM13" s="93"/>
      <c r="BN13" s="93"/>
      <c r="BO13" s="93"/>
      <c r="BP13" s="93"/>
      <c r="BQ13" s="59"/>
      <c r="BR13" s="59"/>
      <c r="BS13" s="59"/>
      <c r="BT13" s="59"/>
      <c r="BU13" s="59"/>
      <c r="BV13" s="59"/>
      <c r="BW13" s="59"/>
      <c r="BX13" s="59"/>
      <c r="BY13" s="59"/>
    </row>
    <row r="14" spans="1:77" ht="15" customHeight="1" thickBot="1" x14ac:dyDescent="0.35">
      <c r="AI14" s="63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93"/>
      <c r="BJ14" s="93"/>
      <c r="BK14" s="93"/>
      <c r="BL14" s="93"/>
      <c r="BM14" s="93"/>
      <c r="BN14" s="93"/>
      <c r="BO14" s="93"/>
      <c r="BP14" s="93"/>
      <c r="BQ14" s="59"/>
      <c r="BR14" s="59"/>
      <c r="BS14" s="59"/>
      <c r="BT14" s="59"/>
      <c r="BU14" s="59"/>
      <c r="BV14" s="59"/>
      <c r="BW14" s="59"/>
      <c r="BX14" s="59"/>
      <c r="BY14" s="59"/>
    </row>
    <row r="15" spans="1:77" ht="15" customHeight="1" thickTop="1" x14ac:dyDescent="0.3">
      <c r="C15" s="334" t="s">
        <v>78</v>
      </c>
      <c r="D15" s="239"/>
      <c r="E15" s="239"/>
      <c r="F15" s="239"/>
      <c r="G15" s="240"/>
      <c r="H15" s="167"/>
      <c r="I15" s="168"/>
      <c r="J15" s="232" t="s">
        <v>133</v>
      </c>
      <c r="K15" s="332"/>
      <c r="L15" s="332"/>
      <c r="M15" s="332"/>
      <c r="N15" s="333"/>
      <c r="Q15" s="232" t="s">
        <v>134</v>
      </c>
      <c r="R15" s="233"/>
      <c r="S15" s="233"/>
      <c r="T15" s="233"/>
      <c r="U15" s="234"/>
      <c r="X15" s="232" t="s">
        <v>118</v>
      </c>
      <c r="Y15" s="332"/>
      <c r="Z15" s="332"/>
      <c r="AA15" s="332"/>
      <c r="AB15" s="333"/>
      <c r="AC15" s="155"/>
      <c r="AF15" s="190" t="s">
        <v>78</v>
      </c>
      <c r="AG15" s="190"/>
      <c r="AH15" s="190"/>
      <c r="AI15" s="191"/>
      <c r="AJ15" s="192"/>
      <c r="AK15" s="192"/>
      <c r="AL15" s="192"/>
      <c r="AM15" s="192"/>
      <c r="AN15" s="192"/>
      <c r="AO15" s="192"/>
      <c r="AP15" s="192"/>
      <c r="AQ15" s="192"/>
      <c r="AR15" s="192"/>
      <c r="AS15" s="192"/>
      <c r="AT15" s="192"/>
      <c r="AU15" s="192"/>
      <c r="AV15" s="192"/>
      <c r="AW15" s="199"/>
      <c r="AX15" s="199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93"/>
      <c r="BJ15" s="93"/>
      <c r="BK15" s="93"/>
      <c r="BL15" s="93"/>
      <c r="BM15" s="93"/>
      <c r="BN15" s="93"/>
      <c r="BO15" s="93"/>
      <c r="BP15" s="93"/>
      <c r="BQ15" s="59"/>
      <c r="BR15" s="59"/>
      <c r="BS15" s="59"/>
      <c r="BT15" s="59"/>
      <c r="BU15" s="59"/>
      <c r="BV15" s="59"/>
      <c r="BW15" s="59"/>
      <c r="BX15" s="59"/>
      <c r="BY15" s="59"/>
    </row>
    <row r="16" spans="1:77" ht="15" customHeight="1" x14ac:dyDescent="0.3">
      <c r="A16" s="155"/>
      <c r="B16" s="155"/>
      <c r="C16" s="163"/>
      <c r="D16" s="159"/>
      <c r="E16" s="159"/>
      <c r="F16" s="159"/>
      <c r="G16" s="159"/>
      <c r="H16" s="169"/>
      <c r="I16" s="161"/>
      <c r="J16" s="164"/>
      <c r="K16" s="159"/>
      <c r="L16" s="159"/>
      <c r="M16" s="159"/>
      <c r="N16" s="175"/>
      <c r="Q16" s="164"/>
      <c r="R16" s="159"/>
      <c r="S16" s="159"/>
      <c r="T16" s="159"/>
      <c r="U16" s="175"/>
      <c r="X16" s="164"/>
      <c r="Y16" s="159"/>
      <c r="Z16" s="159"/>
      <c r="AA16" s="159"/>
      <c r="AB16" s="175"/>
      <c r="AC16" s="155"/>
      <c r="AF16" s="193" t="s">
        <v>53</v>
      </c>
      <c r="AG16" s="190"/>
      <c r="AH16" s="190"/>
      <c r="AI16" s="191"/>
      <c r="AJ16" s="192"/>
      <c r="AK16" s="192"/>
      <c r="AL16" s="192"/>
      <c r="AM16" s="192"/>
      <c r="AN16" s="192"/>
      <c r="AO16" s="202"/>
      <c r="AP16" s="192"/>
      <c r="AQ16" s="192"/>
      <c r="AR16" s="192"/>
      <c r="AS16" s="192"/>
      <c r="AT16" s="107"/>
      <c r="AU16" s="192"/>
      <c r="AV16" s="192"/>
      <c r="AW16" s="199"/>
      <c r="AX16" s="199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93"/>
      <c r="BJ16" s="93"/>
      <c r="BK16" s="93"/>
      <c r="BL16" s="93"/>
      <c r="BM16" s="93"/>
      <c r="BN16" s="93"/>
      <c r="BO16" s="93"/>
      <c r="BP16" s="93"/>
      <c r="BQ16" s="59"/>
      <c r="BR16" s="59"/>
      <c r="BS16" s="59"/>
      <c r="BT16" s="59"/>
      <c r="BU16" s="59"/>
      <c r="BV16" s="59"/>
      <c r="BW16" s="59"/>
      <c r="BX16" s="59"/>
      <c r="BY16" s="59"/>
    </row>
    <row r="17" spans="1:77" ht="15" customHeight="1" x14ac:dyDescent="0.3">
      <c r="A17" s="155"/>
      <c r="B17" s="155"/>
      <c r="C17" s="163"/>
      <c r="D17" s="159"/>
      <c r="E17" s="159"/>
      <c r="F17" s="159"/>
      <c r="G17" s="159"/>
      <c r="H17" s="169"/>
      <c r="I17" s="161"/>
      <c r="J17" s="164"/>
      <c r="K17" s="60"/>
      <c r="L17" s="159"/>
      <c r="M17" s="159"/>
      <c r="N17" s="175"/>
      <c r="Q17" s="164"/>
      <c r="R17" s="159"/>
      <c r="S17" s="159"/>
      <c r="T17" s="159"/>
      <c r="U17" s="175"/>
      <c r="X17" s="164"/>
      <c r="Y17" s="159"/>
      <c r="Z17" s="159"/>
      <c r="AA17" s="159"/>
      <c r="AB17" s="175"/>
      <c r="AC17" s="155"/>
      <c r="AF17" s="190"/>
      <c r="AG17" s="190"/>
      <c r="AH17" s="190"/>
      <c r="AI17" s="191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9"/>
      <c r="AX17" s="199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93"/>
      <c r="BJ17" s="93"/>
      <c r="BK17" s="93"/>
      <c r="BL17" s="93"/>
      <c r="BM17" s="93"/>
      <c r="BN17" s="93"/>
      <c r="BO17" s="93"/>
      <c r="BP17" s="93"/>
      <c r="BQ17" s="59"/>
      <c r="BR17" s="59"/>
      <c r="BS17" s="59"/>
      <c r="BT17" s="59"/>
      <c r="BU17" s="59"/>
      <c r="BV17" s="59"/>
      <c r="BW17" s="59"/>
      <c r="BX17" s="59"/>
      <c r="BY17" s="59"/>
    </row>
    <row r="18" spans="1:77" ht="15" customHeight="1" x14ac:dyDescent="0.3">
      <c r="A18" s="155"/>
      <c r="B18" s="155"/>
      <c r="C18" s="163"/>
      <c r="D18" s="159"/>
      <c r="E18" s="159"/>
      <c r="F18" s="159"/>
      <c r="G18" s="159"/>
      <c r="H18" s="169"/>
      <c r="I18" s="161"/>
      <c r="J18" s="164"/>
      <c r="K18" s="103"/>
      <c r="L18" s="159"/>
      <c r="M18" s="159"/>
      <c r="N18" s="175"/>
      <c r="Q18" s="164"/>
      <c r="R18" s="159"/>
      <c r="S18" s="159"/>
      <c r="T18" s="159"/>
      <c r="U18" s="175"/>
      <c r="X18" s="164"/>
      <c r="Y18" s="159"/>
      <c r="Z18" s="159"/>
      <c r="AA18" s="159"/>
      <c r="AB18" s="175"/>
      <c r="AC18" s="155"/>
      <c r="AF18" s="190" t="s">
        <v>0</v>
      </c>
      <c r="AG18" s="190"/>
      <c r="AH18" s="190"/>
      <c r="AI18" s="191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9"/>
      <c r="AX18" s="199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93"/>
      <c r="BJ18" s="93"/>
      <c r="BK18" s="93"/>
      <c r="BL18" s="93"/>
      <c r="BM18" s="93"/>
      <c r="BN18" s="93"/>
      <c r="BO18" s="93"/>
      <c r="BP18" s="93"/>
      <c r="BQ18" s="59"/>
      <c r="BR18" s="59"/>
      <c r="BS18" s="59"/>
      <c r="BT18" s="59"/>
      <c r="BU18" s="59"/>
      <c r="BV18" s="59"/>
      <c r="BW18" s="59"/>
      <c r="BX18" s="59"/>
      <c r="BY18" s="59"/>
    </row>
    <row r="19" spans="1:77" ht="15" customHeight="1" x14ac:dyDescent="0.3">
      <c r="A19" s="155"/>
      <c r="B19" s="155"/>
      <c r="C19" s="163"/>
      <c r="D19" s="159"/>
      <c r="E19" s="159"/>
      <c r="F19" s="159"/>
      <c r="G19" s="159"/>
      <c r="H19" s="169"/>
      <c r="I19" s="161"/>
      <c r="J19" s="164"/>
      <c r="K19" s="159"/>
      <c r="L19" s="159"/>
      <c r="M19" s="159"/>
      <c r="N19" s="175"/>
      <c r="Q19" s="164"/>
      <c r="R19" s="159"/>
      <c r="S19" s="159"/>
      <c r="T19" s="159"/>
      <c r="U19" s="175"/>
      <c r="X19" s="164"/>
      <c r="Y19" s="159"/>
      <c r="Z19" s="159"/>
      <c r="AA19" s="159"/>
      <c r="AB19" s="175"/>
      <c r="AC19" s="155"/>
      <c r="AF19" s="206" t="s">
        <v>27</v>
      </c>
      <c r="AG19" s="190"/>
      <c r="AH19" s="190"/>
      <c r="AI19" s="191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  <c r="AV19" s="192"/>
      <c r="AW19" s="199"/>
      <c r="AX19" s="199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93"/>
      <c r="BJ19" s="93"/>
      <c r="BK19" s="93"/>
      <c r="BL19" s="93"/>
      <c r="BM19" s="93"/>
      <c r="BN19" s="93"/>
      <c r="BO19" s="93"/>
      <c r="BP19" s="93"/>
      <c r="BQ19" s="59"/>
      <c r="BR19" s="59"/>
      <c r="BS19" s="59"/>
      <c r="BT19" s="59"/>
      <c r="BU19" s="59"/>
      <c r="BV19" s="59"/>
      <c r="BW19" s="59"/>
      <c r="BX19" s="59"/>
      <c r="BY19" s="59"/>
    </row>
    <row r="20" spans="1:77" ht="15" customHeight="1" x14ac:dyDescent="0.3">
      <c r="A20" s="155"/>
      <c r="B20" s="155"/>
      <c r="C20" s="163"/>
      <c r="D20" s="159"/>
      <c r="E20" s="159"/>
      <c r="F20" s="159"/>
      <c r="G20" s="159"/>
      <c r="H20" s="169"/>
      <c r="I20" s="161"/>
      <c r="J20" s="164"/>
      <c r="K20" s="159"/>
      <c r="L20" s="159"/>
      <c r="M20" s="159"/>
      <c r="N20" s="175"/>
      <c r="Q20" s="164"/>
      <c r="R20" s="159"/>
      <c r="S20" s="159"/>
      <c r="T20" s="159"/>
      <c r="U20" s="175"/>
      <c r="X20" s="164"/>
      <c r="Y20" s="159"/>
      <c r="Z20" s="159"/>
      <c r="AA20" s="159"/>
      <c r="AB20" s="175"/>
      <c r="AC20" s="155"/>
      <c r="AF20" s="190"/>
      <c r="AG20" s="190"/>
      <c r="AH20" s="190"/>
      <c r="AI20" s="191"/>
      <c r="AJ20" s="192"/>
      <c r="AK20" s="192"/>
      <c r="AL20" s="192"/>
      <c r="AM20" s="192"/>
      <c r="AN20" s="192"/>
      <c r="AO20" s="192"/>
      <c r="AP20" s="192"/>
      <c r="AQ20" s="192"/>
      <c r="AR20" s="192"/>
      <c r="AS20" s="192"/>
      <c r="AT20" s="107"/>
      <c r="AU20" s="192"/>
      <c r="AV20" s="192"/>
      <c r="AW20" s="199"/>
      <c r="AX20" s="199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93"/>
      <c r="BJ20" s="93"/>
      <c r="BK20" s="93"/>
      <c r="BL20" s="93"/>
      <c r="BM20" s="93"/>
      <c r="BN20" s="93"/>
      <c r="BO20" s="93"/>
      <c r="BP20" s="93"/>
      <c r="BQ20" s="59"/>
      <c r="BR20" s="59"/>
      <c r="BS20" s="59"/>
      <c r="BT20" s="59"/>
      <c r="BU20" s="59"/>
      <c r="BV20" s="59"/>
      <c r="BW20" s="59"/>
      <c r="BX20" s="59"/>
      <c r="BY20" s="59"/>
    </row>
    <row r="21" spans="1:77" ht="15" customHeight="1" x14ac:dyDescent="0.3">
      <c r="A21" s="155"/>
      <c r="B21" s="155"/>
      <c r="C21" s="163"/>
      <c r="D21" s="159"/>
      <c r="E21" s="159"/>
      <c r="F21" s="159"/>
      <c r="G21" s="159"/>
      <c r="H21" s="169"/>
      <c r="I21" s="161"/>
      <c r="J21" s="164"/>
      <c r="K21" s="159"/>
      <c r="L21" s="159"/>
      <c r="M21" s="159"/>
      <c r="N21" s="175"/>
      <c r="Q21" s="164"/>
      <c r="R21" s="159"/>
      <c r="S21" s="159"/>
      <c r="T21" s="159"/>
      <c r="U21" s="175"/>
      <c r="X21" s="165"/>
      <c r="Y21" s="126"/>
      <c r="Z21" s="126"/>
      <c r="AA21" s="126"/>
      <c r="AB21" s="178"/>
      <c r="AC21" s="160"/>
      <c r="AD21" s="30"/>
      <c r="AF21" s="190"/>
      <c r="AG21" s="190"/>
      <c r="AH21" s="190"/>
      <c r="AI21" s="191"/>
      <c r="AJ21" s="192"/>
      <c r="AK21" s="192"/>
      <c r="AL21" s="192"/>
      <c r="AM21" s="192"/>
      <c r="AN21" s="192"/>
      <c r="AO21" s="192"/>
      <c r="AP21" s="192"/>
      <c r="AQ21" s="192"/>
      <c r="AR21" s="192"/>
      <c r="AS21" s="192"/>
      <c r="AT21" s="192"/>
      <c r="AU21" s="192"/>
      <c r="AV21" s="192"/>
      <c r="AW21" s="199"/>
      <c r="AX21" s="199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93"/>
      <c r="BJ21" s="93"/>
      <c r="BK21" s="93"/>
      <c r="BL21" s="93"/>
      <c r="BM21" s="93"/>
      <c r="BN21" s="93"/>
      <c r="BO21" s="93"/>
      <c r="BP21" s="93"/>
      <c r="BQ21" s="59"/>
      <c r="BR21" s="59"/>
      <c r="BS21" s="59"/>
      <c r="BT21" s="59"/>
      <c r="BU21" s="59"/>
      <c r="BV21" s="59"/>
      <c r="BW21" s="59"/>
      <c r="BX21" s="59"/>
      <c r="BY21" s="59"/>
    </row>
    <row r="22" spans="1:77" ht="15" customHeight="1" x14ac:dyDescent="0.3">
      <c r="A22" s="155"/>
      <c r="B22" s="155"/>
      <c r="C22" s="163"/>
      <c r="D22" s="159"/>
      <c r="E22" s="159"/>
      <c r="F22" s="159"/>
      <c r="G22" s="159"/>
      <c r="H22" s="169"/>
      <c r="I22" s="161"/>
      <c r="J22" s="164"/>
      <c r="K22" s="159"/>
      <c r="L22" s="159"/>
      <c r="M22" s="159"/>
      <c r="N22" s="175"/>
      <c r="Q22" s="164"/>
      <c r="R22" s="159"/>
      <c r="S22" s="159"/>
      <c r="T22" s="159"/>
      <c r="U22" s="175"/>
      <c r="X22" s="165"/>
      <c r="Y22" s="126"/>
      <c r="Z22" s="126"/>
      <c r="AA22" s="126"/>
      <c r="AB22" s="178"/>
      <c r="AC22" s="160"/>
      <c r="AD22" s="30"/>
      <c r="AF22" s="191" t="s">
        <v>117</v>
      </c>
      <c r="AG22" s="190"/>
      <c r="AH22" s="190"/>
      <c r="AI22" s="191"/>
      <c r="AJ22" s="192"/>
      <c r="AK22" s="192"/>
      <c r="AL22" s="192"/>
      <c r="AM22" s="192"/>
      <c r="AN22" s="192"/>
      <c r="AO22" s="192"/>
      <c r="AP22" s="192"/>
      <c r="AQ22" s="192"/>
      <c r="AR22" s="192"/>
      <c r="AS22" s="192"/>
      <c r="AT22" s="192"/>
      <c r="AU22" s="192"/>
      <c r="AV22" s="192"/>
      <c r="AW22" s="199"/>
      <c r="AX22" s="199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93"/>
      <c r="BJ22" s="93"/>
      <c r="BK22" s="93"/>
      <c r="BL22" s="93"/>
      <c r="BM22" s="93"/>
      <c r="BN22" s="93"/>
      <c r="BO22" s="93"/>
      <c r="BP22" s="93"/>
      <c r="BQ22" s="59"/>
      <c r="BR22" s="59"/>
      <c r="BS22" s="59"/>
      <c r="BT22" s="59"/>
      <c r="BU22" s="59"/>
      <c r="BV22" s="59"/>
      <c r="BW22" s="59"/>
      <c r="BX22" s="59"/>
      <c r="BY22" s="59"/>
    </row>
    <row r="23" spans="1:77" ht="15" customHeight="1" x14ac:dyDescent="0.3">
      <c r="A23" s="155"/>
      <c r="B23" s="155"/>
      <c r="C23" s="163"/>
      <c r="D23" s="159"/>
      <c r="E23" s="159"/>
      <c r="F23" s="159"/>
      <c r="G23" s="159"/>
      <c r="H23" s="169"/>
      <c r="I23" s="161"/>
      <c r="J23" s="164"/>
      <c r="K23" s="159"/>
      <c r="L23" s="159"/>
      <c r="M23" s="159"/>
      <c r="N23" s="175"/>
      <c r="Q23" s="164"/>
      <c r="R23" s="159"/>
      <c r="S23" s="159"/>
      <c r="T23" s="159"/>
      <c r="U23" s="175"/>
      <c r="X23" s="165"/>
      <c r="Y23" s="126"/>
      <c r="Z23" s="126"/>
      <c r="AA23" s="126"/>
      <c r="AB23" s="178"/>
      <c r="AC23" s="160"/>
      <c r="AD23" s="30"/>
      <c r="AF23" s="203" t="s">
        <v>120</v>
      </c>
      <c r="AG23" s="190"/>
      <c r="AH23" s="190"/>
      <c r="AI23" s="191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9"/>
      <c r="AX23" s="199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93"/>
      <c r="BJ23" s="93"/>
      <c r="BK23" s="93"/>
      <c r="BL23" s="93"/>
      <c r="BM23" s="93"/>
      <c r="BN23" s="93"/>
      <c r="BO23" s="93"/>
      <c r="BP23" s="93"/>
      <c r="BQ23" s="59"/>
      <c r="BR23" s="59"/>
      <c r="BS23" s="59"/>
      <c r="BT23" s="59"/>
      <c r="BU23" s="59"/>
      <c r="BV23" s="59"/>
      <c r="BW23" s="59"/>
      <c r="BX23" s="59"/>
      <c r="BY23" s="59"/>
    </row>
    <row r="24" spans="1:77" ht="15" customHeight="1" x14ac:dyDescent="0.3">
      <c r="A24" s="155"/>
      <c r="B24" s="155"/>
      <c r="C24" s="163"/>
      <c r="D24" s="159"/>
      <c r="E24" s="159"/>
      <c r="F24" s="159"/>
      <c r="G24" s="159"/>
      <c r="H24" s="169"/>
      <c r="I24" s="161"/>
      <c r="J24" s="164"/>
      <c r="K24" s="159"/>
      <c r="L24" s="159"/>
      <c r="M24" s="159"/>
      <c r="N24" s="175"/>
      <c r="Q24" s="164"/>
      <c r="R24" s="159"/>
      <c r="S24" s="159"/>
      <c r="T24" s="159"/>
      <c r="U24" s="175"/>
      <c r="X24" s="165"/>
      <c r="Y24" s="126"/>
      <c r="Z24" s="126"/>
      <c r="AA24" s="126"/>
      <c r="AB24" s="178"/>
      <c r="AC24" s="160"/>
      <c r="AD24" s="30"/>
      <c r="AF24" s="190"/>
      <c r="AG24" s="190"/>
      <c r="AH24" s="190"/>
      <c r="AI24" s="191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07"/>
      <c r="AU24" s="192"/>
      <c r="AV24" s="192"/>
      <c r="AW24" s="199"/>
      <c r="AX24" s="199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93"/>
      <c r="BJ24" s="93"/>
      <c r="BK24" s="93"/>
      <c r="BL24" s="93"/>
      <c r="BM24" s="93"/>
      <c r="BN24" s="93"/>
      <c r="BO24" s="93"/>
      <c r="BP24" s="93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7" ht="15" customHeight="1" x14ac:dyDescent="0.3">
      <c r="A25" s="155"/>
      <c r="B25" s="155"/>
      <c r="C25" s="166"/>
      <c r="D25" s="159"/>
      <c r="E25" s="159"/>
      <c r="F25" s="159"/>
      <c r="G25" s="159"/>
      <c r="H25" s="169"/>
      <c r="I25" s="161"/>
      <c r="J25" s="164"/>
      <c r="K25" s="159"/>
      <c r="L25" s="159"/>
      <c r="M25" s="159"/>
      <c r="N25" s="175"/>
      <c r="Q25" s="164"/>
      <c r="R25" s="159"/>
      <c r="S25" s="159"/>
      <c r="T25" s="159"/>
      <c r="U25" s="175"/>
      <c r="X25" s="165"/>
      <c r="Y25" s="126"/>
      <c r="Z25" s="126"/>
      <c r="AA25" s="126"/>
      <c r="AB25" s="178"/>
      <c r="AC25" s="160"/>
      <c r="AD25" s="30"/>
      <c r="AF25" s="190" t="s">
        <v>109</v>
      </c>
      <c r="AG25" s="190"/>
      <c r="AH25" s="190"/>
      <c r="AI25" s="190"/>
      <c r="AJ25" s="196"/>
      <c r="AK25" s="196"/>
      <c r="AL25" s="196"/>
      <c r="AM25" s="196"/>
      <c r="AN25" s="192"/>
      <c r="AO25" s="192"/>
      <c r="AP25" s="192"/>
      <c r="AQ25" s="192"/>
      <c r="AR25" s="192"/>
      <c r="AS25" s="192"/>
      <c r="AT25" s="192"/>
      <c r="AU25" s="192"/>
      <c r="AV25" s="192"/>
      <c r="AW25" s="199"/>
      <c r="AX25" s="199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93"/>
      <c r="BJ25" s="93"/>
      <c r="BK25" s="93"/>
      <c r="BL25" s="93"/>
      <c r="BM25" s="93"/>
      <c r="BN25" s="93"/>
      <c r="BO25" s="93"/>
      <c r="BP25" s="93"/>
      <c r="BQ25" s="59"/>
      <c r="BR25" s="59"/>
      <c r="BS25" s="59"/>
      <c r="BT25" s="59"/>
      <c r="BU25" s="59"/>
      <c r="BV25" s="59"/>
      <c r="BW25" s="59"/>
      <c r="BX25" s="59"/>
      <c r="BY25" s="59"/>
    </row>
    <row r="26" spans="1:77" ht="15" customHeight="1" x14ac:dyDescent="0.3">
      <c r="A26" s="155"/>
      <c r="B26" s="155"/>
      <c r="C26" s="166"/>
      <c r="D26" s="159"/>
      <c r="E26" s="159"/>
      <c r="F26" s="159"/>
      <c r="G26" s="159"/>
      <c r="H26" s="169"/>
      <c r="I26" s="161"/>
      <c r="J26" s="164"/>
      <c r="K26" s="159"/>
      <c r="L26" s="159"/>
      <c r="M26" s="159"/>
      <c r="N26" s="175"/>
      <c r="Q26" s="164"/>
      <c r="R26" s="159"/>
      <c r="S26" s="159"/>
      <c r="T26" s="159"/>
      <c r="U26" s="175"/>
      <c r="X26" s="164"/>
      <c r="Y26" s="159"/>
      <c r="Z26" s="159"/>
      <c r="AA26" s="159"/>
      <c r="AB26" s="175"/>
      <c r="AC26" s="155"/>
      <c r="AF26" s="193" t="s">
        <v>26</v>
      </c>
      <c r="AG26" s="190"/>
      <c r="AH26" s="190"/>
      <c r="AI26" s="191"/>
      <c r="AJ26" s="192"/>
      <c r="AK26" s="192"/>
      <c r="AL26" s="192"/>
      <c r="AM26" s="192"/>
      <c r="AN26" s="192"/>
      <c r="AO26" s="192"/>
      <c r="AP26" s="192"/>
      <c r="AQ26" s="192"/>
      <c r="AR26" s="192"/>
      <c r="AS26" s="192"/>
      <c r="AT26" s="192"/>
      <c r="AU26" s="192"/>
      <c r="AV26" s="192"/>
      <c r="AW26" s="199"/>
      <c r="AX26" s="199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93"/>
      <c r="BJ26" s="93"/>
      <c r="BK26" s="93"/>
      <c r="BL26" s="93"/>
      <c r="BM26" s="93"/>
      <c r="BN26" s="93"/>
      <c r="BO26" s="93"/>
      <c r="BP26" s="93"/>
      <c r="BQ26" s="59"/>
      <c r="BR26" s="59"/>
      <c r="BS26" s="59"/>
      <c r="BT26" s="59"/>
      <c r="BU26" s="59"/>
      <c r="BV26" s="59"/>
      <c r="BW26" s="59"/>
      <c r="BX26" s="59"/>
      <c r="BY26" s="59"/>
    </row>
    <row r="27" spans="1:77" ht="15" customHeight="1" thickBot="1" x14ac:dyDescent="0.35">
      <c r="A27" s="155"/>
      <c r="B27" s="155"/>
      <c r="C27" s="241" t="s">
        <v>119</v>
      </c>
      <c r="D27" s="242"/>
      <c r="E27" s="242"/>
      <c r="F27" s="162"/>
      <c r="G27" s="162"/>
      <c r="H27" s="169"/>
      <c r="I27" s="173"/>
      <c r="J27" s="243" t="s">
        <v>119</v>
      </c>
      <c r="K27" s="242"/>
      <c r="L27" s="242"/>
      <c r="M27" s="162"/>
      <c r="N27" s="177"/>
      <c r="Q27" s="243" t="s">
        <v>119</v>
      </c>
      <c r="R27" s="242"/>
      <c r="S27" s="242"/>
      <c r="T27" s="162"/>
      <c r="U27" s="177"/>
      <c r="X27" s="243" t="s">
        <v>119</v>
      </c>
      <c r="Y27" s="242"/>
      <c r="Z27" s="242"/>
      <c r="AA27" s="162"/>
      <c r="AB27" s="177"/>
      <c r="AC27" s="155"/>
      <c r="AF27" s="190"/>
      <c r="AG27" s="190"/>
      <c r="AH27" s="190"/>
      <c r="AI27" s="191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9"/>
      <c r="AX27" s="199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93"/>
      <c r="BJ27" s="93"/>
      <c r="BK27" s="93"/>
      <c r="BL27" s="93"/>
      <c r="BM27" s="93"/>
      <c r="BN27" s="93"/>
      <c r="BO27" s="93"/>
      <c r="BP27" s="93"/>
      <c r="BQ27" s="59"/>
      <c r="BR27" s="59"/>
      <c r="BS27" s="59"/>
      <c r="BT27" s="59"/>
      <c r="BU27" s="59"/>
      <c r="BV27" s="59"/>
      <c r="BW27" s="59"/>
      <c r="BX27" s="59"/>
      <c r="BY27" s="59"/>
    </row>
    <row r="28" spans="1:77" ht="15" customHeight="1" thickTop="1" x14ac:dyDescent="0.3">
      <c r="A28" s="155"/>
      <c r="B28" s="155"/>
      <c r="C28" s="154"/>
      <c r="D28" s="154"/>
      <c r="E28" s="154"/>
      <c r="F28" s="154"/>
      <c r="G28" s="154"/>
      <c r="H28" s="154"/>
      <c r="I28" s="154"/>
      <c r="J28" s="161"/>
      <c r="K28" s="155"/>
      <c r="L28" s="155"/>
      <c r="M28" s="155"/>
      <c r="N28" s="155"/>
      <c r="O28" s="155"/>
      <c r="P28" s="155"/>
      <c r="Q28" s="155"/>
      <c r="R28" s="155"/>
      <c r="S28" s="93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  <c r="AF28" s="190"/>
      <c r="AG28" s="190"/>
      <c r="AH28" s="190"/>
      <c r="AI28" s="191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9"/>
      <c r="AX28" s="199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93"/>
      <c r="BJ28" s="93"/>
      <c r="BK28" s="93"/>
      <c r="BL28" s="93"/>
      <c r="BM28" s="93"/>
      <c r="BN28" s="93"/>
      <c r="BO28" s="93"/>
      <c r="BP28" s="93"/>
      <c r="BQ28" s="59"/>
      <c r="BR28" s="59"/>
      <c r="BS28" s="59"/>
      <c r="BT28" s="59"/>
      <c r="BU28" s="59"/>
      <c r="BV28" s="59"/>
      <c r="BW28" s="59"/>
      <c r="BX28" s="59"/>
      <c r="BY28" s="59"/>
    </row>
    <row r="29" spans="1:77" ht="15" customHeight="1" thickBot="1" x14ac:dyDescent="0.35">
      <c r="A29" s="155"/>
      <c r="B29" s="155"/>
      <c r="C29" s="155"/>
      <c r="D29" s="155"/>
      <c r="E29" s="155"/>
      <c r="F29" s="155"/>
      <c r="G29" s="155"/>
      <c r="H29" s="155"/>
      <c r="I29" s="155"/>
      <c r="J29" s="93"/>
      <c r="K29" s="155"/>
      <c r="L29" s="155"/>
      <c r="M29" s="155"/>
      <c r="N29" s="155"/>
      <c r="O29" s="155"/>
      <c r="P29" s="155"/>
      <c r="Q29" s="155"/>
      <c r="R29" s="155"/>
      <c r="S29" s="93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F29" s="190"/>
      <c r="AG29" s="190"/>
      <c r="AH29" s="190"/>
      <c r="AI29" s="191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9"/>
      <c r="AX29" s="199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93"/>
      <c r="BJ29" s="93"/>
      <c r="BK29" s="93"/>
      <c r="BL29" s="93"/>
      <c r="BM29" s="93"/>
      <c r="BN29" s="93"/>
      <c r="BO29" s="93"/>
      <c r="BP29" s="93"/>
      <c r="BQ29" s="59"/>
      <c r="BR29" s="59"/>
      <c r="BS29" s="59"/>
      <c r="BT29" s="59"/>
      <c r="BU29" s="59"/>
      <c r="BV29" s="59"/>
      <c r="BW29" s="59"/>
      <c r="BX29" s="59"/>
      <c r="BY29" s="59"/>
    </row>
    <row r="30" spans="1:77" ht="15" customHeight="1" thickTop="1" x14ac:dyDescent="0.3">
      <c r="A30" s="155"/>
      <c r="B30" s="155"/>
      <c r="C30" s="227" t="s">
        <v>1</v>
      </c>
      <c r="D30" s="228"/>
      <c r="E30" s="228"/>
      <c r="F30" s="228"/>
      <c r="G30" s="229"/>
      <c r="H30" s="167"/>
      <c r="I30" s="168"/>
      <c r="J30" s="235" t="s">
        <v>131</v>
      </c>
      <c r="K30" s="236"/>
      <c r="L30" s="236"/>
      <c r="M30" s="236"/>
      <c r="N30" s="237"/>
      <c r="Q30" s="238" t="s">
        <v>132</v>
      </c>
      <c r="R30" s="239"/>
      <c r="S30" s="239"/>
      <c r="T30" s="239"/>
      <c r="U30" s="240"/>
      <c r="X30" s="232" t="s">
        <v>128</v>
      </c>
      <c r="Y30" s="332"/>
      <c r="Z30" s="332"/>
      <c r="AA30" s="332"/>
      <c r="AB30" s="333"/>
      <c r="AC30" s="31"/>
      <c r="AF30" s="200" t="s">
        <v>108</v>
      </c>
      <c r="AG30" s="190"/>
      <c r="AH30" s="190"/>
      <c r="AI30" s="191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9"/>
      <c r="AX30" s="199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93"/>
      <c r="BJ30" s="93"/>
      <c r="BK30" s="93"/>
      <c r="BL30" s="93"/>
      <c r="BM30" s="93"/>
      <c r="BN30" s="93"/>
      <c r="BO30" s="93"/>
      <c r="BP30" s="93"/>
      <c r="BQ30" s="59"/>
      <c r="BR30" s="59"/>
      <c r="BS30" s="59"/>
      <c r="BT30" s="59"/>
      <c r="BU30" s="59"/>
      <c r="BV30" s="59"/>
      <c r="BW30" s="59"/>
      <c r="BX30" s="59"/>
      <c r="BY30" s="59"/>
    </row>
    <row r="31" spans="1:77" ht="15" customHeight="1" x14ac:dyDescent="0.3">
      <c r="A31" s="155"/>
      <c r="B31" s="155"/>
      <c r="C31" s="2"/>
      <c r="D31" s="159"/>
      <c r="E31" s="159"/>
      <c r="F31" s="159"/>
      <c r="G31" s="159"/>
      <c r="H31" s="169"/>
      <c r="I31" s="161"/>
      <c r="J31" s="176"/>
      <c r="K31" s="159"/>
      <c r="L31" s="159"/>
      <c r="M31" s="159"/>
      <c r="N31" s="175"/>
      <c r="Q31" s="174"/>
      <c r="R31" s="159"/>
      <c r="S31" s="159"/>
      <c r="T31" s="159"/>
      <c r="U31" s="175"/>
      <c r="X31" s="174"/>
      <c r="Y31" s="159"/>
      <c r="Z31" s="159"/>
      <c r="AA31" s="159"/>
      <c r="AB31" s="175"/>
      <c r="AC31" s="161"/>
      <c r="AF31" s="193" t="s">
        <v>52</v>
      </c>
      <c r="AG31" s="190"/>
      <c r="AH31" s="190"/>
      <c r="AI31" s="191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U31" s="192"/>
      <c r="AV31" s="192"/>
      <c r="AW31" s="199"/>
      <c r="AX31" s="199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93"/>
      <c r="BJ31" s="93"/>
      <c r="BK31" s="93"/>
      <c r="BL31" s="93"/>
      <c r="BM31" s="93"/>
      <c r="BN31" s="93"/>
      <c r="BO31" s="93"/>
      <c r="BP31" s="93"/>
      <c r="BQ31" s="59"/>
      <c r="BR31" s="59"/>
      <c r="BS31" s="59"/>
      <c r="BT31" s="59"/>
      <c r="BU31" s="59"/>
      <c r="BV31" s="59"/>
      <c r="BW31" s="59"/>
      <c r="BX31" s="59"/>
      <c r="BY31" s="59"/>
    </row>
    <row r="32" spans="1:77" ht="15" customHeight="1" x14ac:dyDescent="0.3">
      <c r="A32" s="155"/>
      <c r="B32" s="155"/>
      <c r="C32" s="2"/>
      <c r="D32" s="159"/>
      <c r="E32" s="159"/>
      <c r="F32" s="159"/>
      <c r="G32" s="159"/>
      <c r="H32" s="169"/>
      <c r="I32" s="161"/>
      <c r="J32" s="174"/>
      <c r="K32" s="159"/>
      <c r="L32" s="159"/>
      <c r="M32" s="159"/>
      <c r="N32" s="175"/>
      <c r="Q32" s="176"/>
      <c r="R32" s="159"/>
      <c r="S32" s="159"/>
      <c r="T32" s="159"/>
      <c r="U32" s="175"/>
      <c r="X32" s="176"/>
      <c r="Y32" s="159"/>
      <c r="Z32" s="159"/>
      <c r="AA32" s="159"/>
      <c r="AB32" s="175"/>
      <c r="AC32" s="34"/>
      <c r="AD32" s="91"/>
      <c r="AE32" s="100"/>
      <c r="AF32" s="190"/>
      <c r="AG32" s="200"/>
      <c r="AH32" s="200"/>
      <c r="AI32" s="199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  <c r="AT32" s="192"/>
      <c r="AU32" s="192"/>
      <c r="AV32" s="192"/>
      <c r="AW32" s="199"/>
      <c r="AX32" s="199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93"/>
      <c r="BJ32" s="93"/>
      <c r="BK32" s="93"/>
      <c r="BL32" s="93"/>
      <c r="BM32" s="93"/>
      <c r="BN32" s="93"/>
      <c r="BO32" s="93"/>
      <c r="BP32" s="93"/>
      <c r="BQ32" s="59"/>
      <c r="BR32" s="59"/>
      <c r="BS32" s="59"/>
      <c r="BT32" s="59"/>
      <c r="BU32" s="59"/>
      <c r="BV32" s="59"/>
      <c r="BW32" s="59"/>
      <c r="BX32" s="59"/>
      <c r="BY32" s="59"/>
    </row>
    <row r="33" spans="1:77" ht="15" customHeight="1" x14ac:dyDescent="0.3">
      <c r="A33" s="155"/>
      <c r="B33" s="155"/>
      <c r="C33" s="2"/>
      <c r="D33" s="159"/>
      <c r="E33" s="159"/>
      <c r="F33" s="159"/>
      <c r="G33" s="159"/>
      <c r="H33" s="169"/>
      <c r="I33" s="161"/>
      <c r="J33" s="174"/>
      <c r="K33" s="159"/>
      <c r="L33" s="159"/>
      <c r="M33" s="159"/>
      <c r="N33" s="175"/>
      <c r="Q33" s="176"/>
      <c r="R33" s="159"/>
      <c r="S33" s="159"/>
      <c r="T33" s="159"/>
      <c r="U33" s="175"/>
      <c r="X33" s="176"/>
      <c r="Y33" s="159"/>
      <c r="Z33" s="159"/>
      <c r="AA33" s="159"/>
      <c r="AB33" s="175"/>
      <c r="AC33" s="161"/>
      <c r="AF33" s="190"/>
      <c r="AG33" s="190"/>
      <c r="AH33" s="190"/>
      <c r="AI33" s="191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U33" s="192"/>
      <c r="AV33" s="192"/>
      <c r="AW33" s="199"/>
      <c r="AX33" s="199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93"/>
      <c r="BJ33" s="93"/>
      <c r="BK33" s="93"/>
      <c r="BL33" s="93"/>
      <c r="BM33" s="93"/>
      <c r="BN33" s="93"/>
      <c r="BO33" s="93"/>
      <c r="BP33" s="93"/>
      <c r="BQ33" s="59"/>
      <c r="BR33" s="59"/>
      <c r="BS33" s="59"/>
      <c r="BT33" s="59"/>
      <c r="BU33" s="59"/>
      <c r="BV33" s="59"/>
      <c r="BW33" s="59"/>
      <c r="BX33" s="59"/>
      <c r="BY33" s="59"/>
    </row>
    <row r="34" spans="1:77" ht="15" customHeight="1" x14ac:dyDescent="0.3">
      <c r="A34" s="155"/>
      <c r="B34" s="155"/>
      <c r="C34" s="2"/>
      <c r="D34" s="159"/>
      <c r="E34" s="159"/>
      <c r="F34" s="159"/>
      <c r="G34" s="159"/>
      <c r="H34" s="169"/>
      <c r="I34" s="161"/>
      <c r="J34" s="174"/>
      <c r="K34" s="159"/>
      <c r="L34" s="159"/>
      <c r="M34" s="159"/>
      <c r="N34" s="175"/>
      <c r="Q34" s="176"/>
      <c r="R34" s="159"/>
      <c r="S34" s="159"/>
      <c r="T34" s="159"/>
      <c r="U34" s="175"/>
      <c r="X34" s="176"/>
      <c r="Y34" s="159"/>
      <c r="Z34" s="159"/>
      <c r="AA34" s="159"/>
      <c r="AB34" s="175"/>
      <c r="AC34" s="161"/>
      <c r="AF34" s="189" t="s">
        <v>107</v>
      </c>
      <c r="AG34" s="190"/>
      <c r="AH34" s="190"/>
      <c r="AI34" s="191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9"/>
      <c r="AX34" s="199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93"/>
      <c r="BJ34" s="93"/>
      <c r="BK34" s="93"/>
      <c r="BL34" s="93"/>
      <c r="BM34" s="93"/>
      <c r="BN34" s="93"/>
      <c r="BO34" s="93"/>
      <c r="BP34" s="93"/>
      <c r="BQ34" s="59"/>
      <c r="BR34" s="59"/>
      <c r="BS34" s="59"/>
      <c r="BT34" s="59"/>
      <c r="BU34" s="59"/>
      <c r="BV34" s="59"/>
      <c r="BW34" s="59"/>
      <c r="BX34" s="59"/>
      <c r="BY34" s="59"/>
    </row>
    <row r="35" spans="1:77" ht="15" customHeight="1" x14ac:dyDescent="0.3">
      <c r="A35" s="155"/>
      <c r="B35" s="155"/>
      <c r="C35" s="163"/>
      <c r="D35" s="159"/>
      <c r="E35" s="159"/>
      <c r="F35" s="159"/>
      <c r="G35" s="159"/>
      <c r="H35" s="169"/>
      <c r="I35" s="161"/>
      <c r="J35" s="164"/>
      <c r="K35" s="159"/>
      <c r="L35" s="159"/>
      <c r="M35" s="159"/>
      <c r="N35" s="175"/>
      <c r="Q35" s="164"/>
      <c r="R35" s="159"/>
      <c r="S35" s="159"/>
      <c r="T35" s="159"/>
      <c r="U35" s="175"/>
      <c r="X35" s="164"/>
      <c r="Y35" s="159"/>
      <c r="Z35" s="159"/>
      <c r="AA35" s="159"/>
      <c r="AB35" s="175"/>
      <c r="AC35" s="161"/>
      <c r="AF35" s="203" t="s">
        <v>29</v>
      </c>
      <c r="AG35" s="190"/>
      <c r="AH35" s="190"/>
      <c r="AI35" s="191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U35" s="192"/>
      <c r="AV35" s="192"/>
      <c r="AW35" s="199"/>
      <c r="AX35" s="199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93"/>
      <c r="BJ35" s="93"/>
      <c r="BK35" s="93"/>
      <c r="BL35" s="93"/>
      <c r="BM35" s="93"/>
      <c r="BN35" s="93"/>
      <c r="BO35" s="93"/>
      <c r="BP35" s="93"/>
      <c r="BQ35" s="59"/>
      <c r="BR35" s="59"/>
      <c r="BS35" s="59"/>
      <c r="BT35" s="59"/>
      <c r="BU35" s="59"/>
      <c r="BV35" s="59"/>
      <c r="BW35" s="59"/>
      <c r="BX35" s="59"/>
      <c r="BY35" s="59"/>
    </row>
    <row r="36" spans="1:77" ht="15" customHeight="1" x14ac:dyDescent="0.3">
      <c r="A36" s="155"/>
      <c r="B36" s="155"/>
      <c r="C36" s="163"/>
      <c r="D36" s="159"/>
      <c r="E36" s="159"/>
      <c r="F36" s="159"/>
      <c r="G36" s="159"/>
      <c r="H36" s="169"/>
      <c r="I36" s="161"/>
      <c r="J36" s="164"/>
      <c r="K36" s="159"/>
      <c r="L36" s="159"/>
      <c r="M36" s="159"/>
      <c r="N36" s="175"/>
      <c r="Q36" s="164"/>
      <c r="R36" s="159"/>
      <c r="S36" s="159"/>
      <c r="T36" s="159"/>
      <c r="U36" s="175"/>
      <c r="X36" s="164"/>
      <c r="Y36" s="159"/>
      <c r="Z36" s="159"/>
      <c r="AA36" s="159"/>
      <c r="AB36" s="175"/>
      <c r="AC36" s="161"/>
      <c r="AF36" s="190"/>
      <c r="AG36" s="190"/>
      <c r="AH36" s="190"/>
      <c r="AI36" s="191"/>
      <c r="AJ36" s="192"/>
      <c r="AK36" s="192"/>
      <c r="AL36" s="192"/>
      <c r="AM36" s="192"/>
      <c r="AN36" s="192"/>
      <c r="AO36" s="192"/>
      <c r="AP36" s="192"/>
      <c r="AQ36" s="192"/>
      <c r="AR36" s="192"/>
      <c r="AS36" s="192"/>
      <c r="AT36" s="192"/>
      <c r="AU36" s="192"/>
      <c r="AV36" s="192"/>
      <c r="AW36" s="199"/>
      <c r="AX36" s="199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93"/>
      <c r="BJ36" s="93"/>
      <c r="BK36" s="93"/>
      <c r="BL36" s="93"/>
      <c r="BM36" s="93"/>
      <c r="BN36" s="93"/>
      <c r="BO36" s="93"/>
      <c r="BP36" s="93"/>
      <c r="BQ36" s="59"/>
      <c r="BR36" s="59"/>
      <c r="BS36" s="59"/>
      <c r="BT36" s="59"/>
      <c r="BU36" s="59"/>
      <c r="BV36" s="59"/>
      <c r="BW36" s="59"/>
      <c r="BX36" s="59"/>
      <c r="BY36" s="59"/>
    </row>
    <row r="37" spans="1:77" ht="15" customHeight="1" x14ac:dyDescent="0.3">
      <c r="A37" s="155"/>
      <c r="B37" s="155"/>
      <c r="C37" s="163"/>
      <c r="D37" s="159"/>
      <c r="E37" s="159"/>
      <c r="F37" s="159"/>
      <c r="G37" s="159"/>
      <c r="H37" s="169"/>
      <c r="I37" s="161"/>
      <c r="J37" s="164"/>
      <c r="K37" s="159"/>
      <c r="L37" s="159"/>
      <c r="M37" s="159"/>
      <c r="N37" s="175"/>
      <c r="Q37" s="164"/>
      <c r="R37" s="159"/>
      <c r="S37" s="159"/>
      <c r="T37" s="159"/>
      <c r="U37" s="175"/>
      <c r="X37" s="164"/>
      <c r="Y37" s="159"/>
      <c r="Z37" s="159"/>
      <c r="AA37" s="159"/>
      <c r="AB37" s="175"/>
      <c r="AC37" s="161"/>
      <c r="AF37" s="190"/>
      <c r="AG37" s="190"/>
      <c r="AH37" s="190"/>
      <c r="AI37" s="191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U37" s="192"/>
      <c r="AV37" s="192"/>
      <c r="AW37" s="199"/>
      <c r="AX37" s="199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93"/>
      <c r="BJ37" s="93"/>
      <c r="BK37" s="93"/>
      <c r="BL37" s="93"/>
      <c r="BM37" s="93"/>
      <c r="BN37" s="93"/>
      <c r="BO37" s="93"/>
      <c r="BP37" s="93"/>
      <c r="BQ37" s="59"/>
      <c r="BR37" s="59"/>
      <c r="BS37" s="59"/>
      <c r="BT37" s="59"/>
      <c r="BU37" s="59"/>
      <c r="BV37" s="59"/>
      <c r="BW37" s="59"/>
      <c r="BX37" s="59"/>
      <c r="BY37" s="59"/>
    </row>
    <row r="38" spans="1:77" ht="15" customHeight="1" x14ac:dyDescent="0.3">
      <c r="A38" s="155"/>
      <c r="B38" s="155"/>
      <c r="C38" s="163"/>
      <c r="D38" s="159"/>
      <c r="E38" s="159"/>
      <c r="F38" s="159"/>
      <c r="G38" s="159"/>
      <c r="H38" s="169"/>
      <c r="I38" s="161"/>
      <c r="J38" s="164"/>
      <c r="K38" s="159"/>
      <c r="L38" s="159"/>
      <c r="M38" s="159"/>
      <c r="N38" s="175"/>
      <c r="Q38" s="164"/>
      <c r="R38" s="159"/>
      <c r="S38" s="159"/>
      <c r="T38" s="159"/>
      <c r="U38" s="175"/>
      <c r="X38" s="164"/>
      <c r="Y38" s="159"/>
      <c r="Z38" s="159"/>
      <c r="AA38" s="159"/>
      <c r="AB38" s="175"/>
      <c r="AC38" s="161"/>
      <c r="AF38" s="189" t="s">
        <v>124</v>
      </c>
      <c r="AG38" s="190"/>
      <c r="AH38" s="190"/>
      <c r="AI38" s="191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07"/>
      <c r="AU38" s="204"/>
      <c r="AV38" s="204"/>
      <c r="AW38" s="204"/>
      <c r="AX38" s="20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93"/>
      <c r="BO38" s="93"/>
      <c r="BP38" s="93"/>
      <c r="BQ38" s="59"/>
      <c r="BR38" s="59"/>
      <c r="BS38" s="59"/>
      <c r="BT38" s="59"/>
      <c r="BU38" s="59"/>
      <c r="BV38" s="59"/>
      <c r="BW38" s="59"/>
      <c r="BX38" s="59"/>
      <c r="BY38" s="59"/>
    </row>
    <row r="39" spans="1:77" ht="15" customHeight="1" x14ac:dyDescent="0.3">
      <c r="A39" s="155"/>
      <c r="B39" s="155"/>
      <c r="C39" s="163"/>
      <c r="D39" s="159"/>
      <c r="E39" s="159"/>
      <c r="F39" s="159"/>
      <c r="G39" s="159"/>
      <c r="H39" s="169"/>
      <c r="I39" s="161"/>
      <c r="J39" s="164"/>
      <c r="K39" s="159"/>
      <c r="L39" s="159"/>
      <c r="M39" s="159"/>
      <c r="N39" s="175"/>
      <c r="Q39" s="164"/>
      <c r="R39" s="159"/>
      <c r="S39" s="159"/>
      <c r="T39" s="159"/>
      <c r="U39" s="175"/>
      <c r="X39" s="164"/>
      <c r="Y39" s="159"/>
      <c r="Z39" s="159"/>
      <c r="AA39" s="159"/>
      <c r="AB39" s="175"/>
      <c r="AC39" s="161"/>
      <c r="AF39" s="107" t="s">
        <v>28</v>
      </c>
      <c r="AG39" s="190"/>
      <c r="AH39" s="190"/>
      <c r="AI39" s="191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U39" s="192"/>
      <c r="AV39" s="192"/>
      <c r="AW39" s="199"/>
      <c r="AX39" s="199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93"/>
      <c r="BJ39" s="93"/>
      <c r="BK39" s="93"/>
      <c r="BL39" s="93"/>
      <c r="BM39" s="93"/>
      <c r="BN39" s="93"/>
      <c r="BO39" s="93"/>
      <c r="BP39" s="93"/>
      <c r="BQ39" s="59"/>
      <c r="BR39" s="59"/>
      <c r="BS39" s="59"/>
      <c r="BT39" s="59"/>
      <c r="BU39" s="59"/>
      <c r="BV39" s="59"/>
      <c r="BW39" s="59"/>
      <c r="BX39" s="59"/>
      <c r="BY39" s="59"/>
    </row>
    <row r="40" spans="1:77" ht="15" customHeight="1" x14ac:dyDescent="0.3">
      <c r="A40" s="155"/>
      <c r="B40" s="155"/>
      <c r="C40" s="163"/>
      <c r="D40" s="159"/>
      <c r="E40" s="159"/>
      <c r="F40" s="159"/>
      <c r="G40" s="159"/>
      <c r="H40" s="169"/>
      <c r="I40" s="161"/>
      <c r="J40" s="164"/>
      <c r="K40" s="159"/>
      <c r="L40" s="159"/>
      <c r="M40" s="159"/>
      <c r="N40" s="175"/>
      <c r="Q40" s="164"/>
      <c r="R40" s="159"/>
      <c r="S40" s="159"/>
      <c r="T40" s="159"/>
      <c r="U40" s="175"/>
      <c r="X40" s="164"/>
      <c r="Y40" s="159"/>
      <c r="Z40" s="159"/>
      <c r="AA40" s="159"/>
      <c r="AB40" s="175"/>
      <c r="AC40" s="161"/>
      <c r="AF40" s="190"/>
      <c r="AG40" s="190"/>
      <c r="AH40" s="190"/>
      <c r="AI40" s="191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9"/>
      <c r="AX40" s="199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93"/>
      <c r="BJ40" s="93"/>
      <c r="BK40" s="93"/>
      <c r="BL40" s="93"/>
      <c r="BM40" s="93"/>
      <c r="BN40" s="93"/>
      <c r="BO40" s="93"/>
      <c r="BP40" s="93"/>
      <c r="BQ40" s="59"/>
      <c r="BR40" s="59"/>
      <c r="BS40" s="59"/>
      <c r="BT40" s="59"/>
      <c r="BU40" s="59"/>
      <c r="BV40" s="59"/>
      <c r="BW40" s="59"/>
      <c r="BX40" s="59"/>
      <c r="BY40" s="59"/>
    </row>
    <row r="41" spans="1:77" ht="15" customHeight="1" x14ac:dyDescent="0.3">
      <c r="A41" s="155"/>
      <c r="B41" s="155"/>
      <c r="C41" s="163"/>
      <c r="D41" s="159"/>
      <c r="E41" s="159"/>
      <c r="F41" s="159"/>
      <c r="G41" s="159"/>
      <c r="H41" s="169"/>
      <c r="I41" s="161"/>
      <c r="J41" s="164"/>
      <c r="K41" s="159"/>
      <c r="L41" s="159"/>
      <c r="M41" s="159"/>
      <c r="N41" s="175"/>
      <c r="Q41" s="164"/>
      <c r="R41" s="159"/>
      <c r="S41" s="159"/>
      <c r="T41" s="159"/>
      <c r="U41" s="175"/>
      <c r="X41" s="164"/>
      <c r="Y41" s="159"/>
      <c r="Z41" s="159"/>
      <c r="AA41" s="159"/>
      <c r="AB41" s="175"/>
      <c r="AC41" s="161"/>
      <c r="AF41" s="190"/>
      <c r="AG41" s="190"/>
      <c r="AH41" s="190"/>
      <c r="AI41" s="191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U41" s="192"/>
      <c r="AV41" s="192"/>
      <c r="AW41" s="199"/>
      <c r="AX41" s="199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93"/>
      <c r="BJ41" s="93"/>
      <c r="BK41" s="93"/>
      <c r="BL41" s="93"/>
      <c r="BM41" s="93"/>
      <c r="BN41" s="93"/>
      <c r="BO41" s="93"/>
      <c r="BP41" s="93"/>
      <c r="BQ41" s="59"/>
      <c r="BR41" s="59"/>
      <c r="BS41" s="59"/>
      <c r="BT41" s="59"/>
      <c r="BU41" s="59"/>
      <c r="BV41" s="59"/>
      <c r="BW41" s="59"/>
      <c r="BX41" s="59"/>
      <c r="BY41" s="59"/>
    </row>
    <row r="42" spans="1:77" ht="15" customHeight="1" thickBot="1" x14ac:dyDescent="0.35">
      <c r="A42" s="155"/>
      <c r="B42" s="155"/>
      <c r="C42" s="241" t="s">
        <v>119</v>
      </c>
      <c r="D42" s="242"/>
      <c r="E42" s="242"/>
      <c r="F42" s="162"/>
      <c r="G42" s="162"/>
      <c r="H42" s="169"/>
      <c r="I42" s="161"/>
      <c r="J42" s="243" t="s">
        <v>119</v>
      </c>
      <c r="K42" s="242"/>
      <c r="L42" s="242"/>
      <c r="M42" s="162"/>
      <c r="N42" s="177"/>
      <c r="Q42" s="243" t="s">
        <v>119</v>
      </c>
      <c r="R42" s="242"/>
      <c r="S42" s="242"/>
      <c r="T42" s="179"/>
      <c r="U42" s="180"/>
      <c r="X42" s="243" t="s">
        <v>119</v>
      </c>
      <c r="Y42" s="242"/>
      <c r="Z42" s="242"/>
      <c r="AA42" s="179"/>
      <c r="AB42" s="180"/>
      <c r="AC42" s="170"/>
      <c r="AF42" s="189" t="s">
        <v>125</v>
      </c>
      <c r="AG42" s="190"/>
      <c r="AH42" s="190"/>
      <c r="AI42" s="191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9"/>
      <c r="AX42" s="199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93"/>
      <c r="BJ42" s="93"/>
      <c r="BK42" s="93"/>
      <c r="BL42" s="93"/>
      <c r="BM42" s="93"/>
      <c r="BN42" s="93"/>
      <c r="BO42" s="93"/>
      <c r="BP42" s="93"/>
      <c r="BQ42" s="59"/>
      <c r="BR42" s="59"/>
      <c r="BS42" s="59"/>
      <c r="BT42" s="59"/>
      <c r="BU42" s="59"/>
      <c r="BV42" s="59"/>
      <c r="BW42" s="59"/>
      <c r="BX42" s="59"/>
      <c r="BY42" s="59"/>
    </row>
    <row r="43" spans="1:77" ht="31.8" customHeight="1" thickTop="1" thickBot="1" x14ac:dyDescent="0.35">
      <c r="AF43" s="203" t="s">
        <v>126</v>
      </c>
      <c r="AG43" s="190"/>
      <c r="AH43" s="190"/>
      <c r="AI43" s="191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  <c r="AW43" s="199"/>
      <c r="AX43" s="199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93"/>
      <c r="BJ43" s="93"/>
      <c r="BK43" s="93"/>
      <c r="BL43" s="93"/>
      <c r="BM43" s="93"/>
      <c r="BN43" s="93"/>
      <c r="BO43" s="93"/>
      <c r="BP43" s="93"/>
      <c r="BQ43" s="59"/>
      <c r="BR43" s="59"/>
      <c r="BS43" s="59"/>
      <c r="BT43" s="59"/>
      <c r="BU43" s="59"/>
      <c r="BV43" s="59"/>
      <c r="BW43" s="59"/>
      <c r="BX43" s="59"/>
      <c r="BY43" s="59"/>
    </row>
    <row r="44" spans="1:77" ht="16.8" customHeight="1" thickTop="1" x14ac:dyDescent="0.3">
      <c r="C44" s="227" t="s">
        <v>129</v>
      </c>
      <c r="D44" s="228"/>
      <c r="E44" s="228"/>
      <c r="F44" s="228"/>
      <c r="G44" s="229"/>
      <c r="J44" s="335" t="s">
        <v>137</v>
      </c>
      <c r="K44" s="228"/>
      <c r="L44" s="228"/>
      <c r="M44" s="228"/>
      <c r="N44" s="229"/>
      <c r="Q44" s="227" t="s">
        <v>130</v>
      </c>
      <c r="R44" s="228"/>
      <c r="S44" s="228"/>
      <c r="T44" s="228"/>
      <c r="U44" s="229"/>
      <c r="AF44" s="134"/>
      <c r="AI44" s="63"/>
      <c r="AJ44" s="105"/>
      <c r="AK44" s="105"/>
      <c r="AL44" s="105"/>
      <c r="AM44" s="105"/>
      <c r="AN44" s="105"/>
      <c r="AO44" s="105"/>
      <c r="AP44" s="105"/>
      <c r="AQ44" s="105"/>
      <c r="AR44" s="105"/>
      <c r="AS44" s="105"/>
      <c r="AT44" s="105"/>
      <c r="AU44" s="105"/>
      <c r="AV44" s="105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93"/>
      <c r="BJ44" s="93"/>
      <c r="BK44" s="93"/>
      <c r="BL44" s="93"/>
      <c r="BM44" s="93"/>
      <c r="BN44" s="93"/>
      <c r="BO44" s="93"/>
      <c r="BP44" s="93"/>
      <c r="BQ44" s="59"/>
      <c r="BR44" s="59"/>
      <c r="BS44" s="59"/>
      <c r="BT44" s="59"/>
      <c r="BU44" s="59"/>
      <c r="BV44" s="59"/>
      <c r="BW44" s="59"/>
      <c r="BX44" s="59"/>
      <c r="BY44" s="59"/>
    </row>
    <row r="45" spans="1:77" ht="16.8" customHeight="1" x14ac:dyDescent="0.3">
      <c r="C45" s="2"/>
      <c r="D45" s="159"/>
      <c r="E45" s="159"/>
      <c r="F45" s="159"/>
      <c r="G45" s="159"/>
      <c r="H45" s="186"/>
      <c r="J45" s="2"/>
      <c r="K45" s="159"/>
      <c r="L45" s="159"/>
      <c r="M45" s="159"/>
      <c r="N45" s="159"/>
      <c r="O45" s="186"/>
      <c r="Q45" s="2"/>
      <c r="R45" s="159"/>
      <c r="S45" s="159"/>
      <c r="T45" s="159"/>
      <c r="U45" s="159"/>
      <c r="V45" s="186"/>
      <c r="AF45" s="134"/>
      <c r="AI45" s="63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93"/>
      <c r="BJ45" s="93"/>
      <c r="BK45" s="93"/>
      <c r="BL45" s="93"/>
      <c r="BM45" s="93"/>
      <c r="BN45" s="93"/>
      <c r="BO45" s="93"/>
      <c r="BP45" s="93"/>
      <c r="BQ45" s="59"/>
      <c r="BR45" s="59"/>
      <c r="BS45" s="59"/>
      <c r="BT45" s="59"/>
      <c r="BU45" s="59"/>
      <c r="BV45" s="59"/>
      <c r="BW45" s="59"/>
      <c r="BX45" s="59"/>
      <c r="BY45" s="59"/>
    </row>
    <row r="46" spans="1:77" ht="16.8" customHeight="1" x14ac:dyDescent="0.3">
      <c r="C46" s="2"/>
      <c r="D46" s="159"/>
      <c r="E46" s="159"/>
      <c r="F46" s="159"/>
      <c r="G46" s="159"/>
      <c r="H46" s="186"/>
      <c r="J46" s="2"/>
      <c r="K46" s="159"/>
      <c r="L46" s="159"/>
      <c r="M46" s="159"/>
      <c r="N46" s="159"/>
      <c r="O46" s="186"/>
      <c r="Q46" s="2"/>
      <c r="R46" s="159"/>
      <c r="S46" s="159"/>
      <c r="T46" s="159"/>
      <c r="U46" s="159"/>
      <c r="V46" s="186"/>
      <c r="X46" s="60"/>
      <c r="AF46" s="134"/>
      <c r="AI46" s="63"/>
      <c r="AJ46" s="105"/>
      <c r="AK46" s="105"/>
      <c r="AL46" s="105"/>
      <c r="AM46" s="105"/>
      <c r="AN46" s="105"/>
      <c r="AO46" s="105"/>
      <c r="AP46" s="105"/>
      <c r="AQ46" s="105"/>
      <c r="AR46" s="105"/>
      <c r="AS46" s="105"/>
      <c r="AT46" s="105"/>
      <c r="AU46" s="105"/>
      <c r="AV46" s="105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93"/>
      <c r="BJ46" s="93"/>
      <c r="BK46" s="93"/>
      <c r="BL46" s="93"/>
      <c r="BM46" s="93"/>
      <c r="BN46" s="93"/>
      <c r="BO46" s="93"/>
      <c r="BP46" s="93"/>
      <c r="BQ46" s="59"/>
      <c r="BR46" s="59"/>
      <c r="BS46" s="59"/>
      <c r="BT46" s="59"/>
      <c r="BU46" s="59"/>
      <c r="BV46" s="59"/>
      <c r="BW46" s="59"/>
      <c r="BX46" s="59"/>
      <c r="BY46" s="59"/>
    </row>
    <row r="47" spans="1:77" ht="16.8" customHeight="1" x14ac:dyDescent="0.3">
      <c r="C47" s="2"/>
      <c r="D47" s="159"/>
      <c r="E47" s="159"/>
      <c r="F47" s="159"/>
      <c r="G47" s="159"/>
      <c r="H47" s="186"/>
      <c r="J47" s="2"/>
      <c r="K47" s="159"/>
      <c r="L47" s="159"/>
      <c r="M47" s="159"/>
      <c r="N47" s="159"/>
      <c r="O47" s="186"/>
      <c r="Q47" s="2"/>
      <c r="R47" s="159"/>
      <c r="S47" s="159"/>
      <c r="T47" s="159"/>
      <c r="U47" s="159"/>
      <c r="V47" s="186"/>
      <c r="AF47" s="134"/>
      <c r="AI47" s="63"/>
      <c r="AJ47" s="105"/>
      <c r="AK47" s="105"/>
      <c r="AL47" s="105"/>
      <c r="AM47" s="105"/>
      <c r="AN47" s="105"/>
      <c r="AO47" s="105"/>
      <c r="AP47" s="105"/>
      <c r="AQ47" s="105"/>
      <c r="AR47" s="105"/>
      <c r="AS47" s="105"/>
      <c r="AT47" s="105"/>
      <c r="AU47" s="105"/>
      <c r="AV47" s="105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93"/>
      <c r="BJ47" s="93"/>
      <c r="BK47" s="93"/>
      <c r="BL47" s="93"/>
      <c r="BM47" s="93"/>
      <c r="BN47" s="93"/>
      <c r="BO47" s="93"/>
      <c r="BP47" s="93"/>
      <c r="BQ47" s="59"/>
      <c r="BR47" s="59"/>
      <c r="BS47" s="59"/>
      <c r="BT47" s="59"/>
      <c r="BU47" s="59"/>
      <c r="BV47" s="59"/>
      <c r="BW47" s="59"/>
      <c r="BX47" s="59"/>
      <c r="BY47" s="59"/>
    </row>
    <row r="48" spans="1:77" ht="16.8" customHeight="1" x14ac:dyDescent="0.3">
      <c r="C48" s="2"/>
      <c r="D48" s="159"/>
      <c r="E48" s="159"/>
      <c r="F48" s="159"/>
      <c r="G48" s="159"/>
      <c r="H48" s="186"/>
      <c r="I48" s="60"/>
      <c r="J48" s="2"/>
      <c r="K48" s="159"/>
      <c r="L48" s="159"/>
      <c r="M48" s="159"/>
      <c r="N48" s="159"/>
      <c r="O48" s="186"/>
      <c r="Q48" s="2"/>
      <c r="R48" s="159"/>
      <c r="S48" s="159"/>
      <c r="T48" s="159"/>
      <c r="U48" s="159"/>
      <c r="V48" s="186"/>
      <c r="AF48" s="134"/>
      <c r="AI48" s="63"/>
      <c r="AJ48" s="105"/>
      <c r="AK48" s="105"/>
      <c r="AL48" s="105"/>
      <c r="AM48" s="105"/>
      <c r="AN48" s="105"/>
      <c r="AO48" s="105"/>
      <c r="AP48" s="105"/>
      <c r="AQ48" s="105"/>
      <c r="AR48" s="105"/>
      <c r="AS48" s="105"/>
      <c r="AT48" s="105"/>
      <c r="AU48" s="105"/>
      <c r="AV48" s="105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93"/>
      <c r="BJ48" s="93"/>
      <c r="BK48" s="93"/>
      <c r="BL48" s="93"/>
      <c r="BM48" s="93"/>
      <c r="BN48" s="93"/>
      <c r="BO48" s="93"/>
      <c r="BP48" s="93"/>
      <c r="BQ48" s="59"/>
      <c r="BR48" s="59"/>
      <c r="BS48" s="59"/>
      <c r="BT48" s="59"/>
      <c r="BU48" s="59"/>
      <c r="BV48" s="59"/>
      <c r="BW48" s="59"/>
      <c r="BX48" s="59"/>
      <c r="BY48" s="59"/>
    </row>
    <row r="49" spans="3:77" ht="16.8" customHeight="1" x14ac:dyDescent="0.3">
      <c r="C49" s="163"/>
      <c r="D49" s="159"/>
      <c r="E49" s="159"/>
      <c r="F49" s="159"/>
      <c r="G49" s="159"/>
      <c r="H49" s="186"/>
      <c r="I49" s="60"/>
      <c r="J49" s="163"/>
      <c r="K49" s="159"/>
      <c r="L49" s="159"/>
      <c r="M49" s="159"/>
      <c r="N49" s="159"/>
      <c r="O49" s="186"/>
      <c r="Q49" s="163"/>
      <c r="R49" s="159"/>
      <c r="S49" s="159"/>
      <c r="T49" s="159"/>
      <c r="U49" s="159"/>
      <c r="V49" s="186"/>
      <c r="AF49" s="134"/>
      <c r="AI49" s="63"/>
      <c r="AJ49" s="105"/>
      <c r="AK49" s="105"/>
      <c r="AL49" s="105"/>
      <c r="AM49" s="105"/>
      <c r="AN49" s="105"/>
      <c r="AO49" s="105"/>
      <c r="AP49" s="105"/>
      <c r="AQ49" s="105"/>
      <c r="AR49" s="105"/>
      <c r="AS49" s="105"/>
      <c r="AT49" s="105"/>
      <c r="AU49" s="105"/>
      <c r="AV49" s="105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93"/>
      <c r="BJ49" s="93"/>
      <c r="BK49" s="93"/>
      <c r="BL49" s="93"/>
      <c r="BM49" s="93"/>
      <c r="BN49" s="93"/>
      <c r="BO49" s="93"/>
      <c r="BP49" s="93"/>
      <c r="BQ49" s="59"/>
      <c r="BR49" s="59"/>
      <c r="BS49" s="59"/>
      <c r="BT49" s="59"/>
      <c r="BU49" s="59"/>
      <c r="BV49" s="59"/>
      <c r="BW49" s="59"/>
      <c r="BX49" s="59"/>
      <c r="BY49" s="59"/>
    </row>
    <row r="50" spans="3:77" ht="16.8" customHeight="1" x14ac:dyDescent="0.3">
      <c r="C50" s="163"/>
      <c r="D50" s="159"/>
      <c r="E50" s="159"/>
      <c r="F50" s="159"/>
      <c r="G50" s="159"/>
      <c r="H50" s="186"/>
      <c r="J50" s="163"/>
      <c r="K50" s="159"/>
      <c r="L50" s="159"/>
      <c r="M50" s="159"/>
      <c r="N50" s="159"/>
      <c r="O50" s="186"/>
      <c r="Q50" s="163"/>
      <c r="R50" s="159"/>
      <c r="S50" s="159"/>
      <c r="T50" s="159"/>
      <c r="U50" s="159"/>
      <c r="V50" s="186"/>
      <c r="AF50" s="134"/>
      <c r="AI50" s="63"/>
      <c r="AJ50" s="105"/>
      <c r="AK50" s="105"/>
      <c r="AL50" s="105"/>
      <c r="AM50" s="105"/>
      <c r="AN50" s="105"/>
      <c r="AO50" s="105"/>
      <c r="AP50" s="105"/>
      <c r="AQ50" s="105"/>
      <c r="AR50" s="105"/>
      <c r="AS50" s="105"/>
      <c r="AT50" s="105"/>
      <c r="AU50" s="105"/>
      <c r="AV50" s="105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93"/>
      <c r="BJ50" s="93"/>
      <c r="BK50" s="93"/>
      <c r="BL50" s="93"/>
      <c r="BM50" s="93"/>
      <c r="BN50" s="93"/>
      <c r="BO50" s="93"/>
      <c r="BP50" s="93"/>
      <c r="BQ50" s="59"/>
      <c r="BR50" s="59"/>
      <c r="BS50" s="59"/>
      <c r="BT50" s="59"/>
      <c r="BU50" s="59"/>
      <c r="BV50" s="59"/>
      <c r="BW50" s="59"/>
      <c r="BX50" s="59"/>
      <c r="BY50" s="59"/>
    </row>
    <row r="51" spans="3:77" ht="16.8" customHeight="1" x14ac:dyDescent="0.3">
      <c r="C51" s="163"/>
      <c r="D51" s="159"/>
      <c r="E51" s="159"/>
      <c r="F51" s="159"/>
      <c r="G51" s="159"/>
      <c r="H51" s="186"/>
      <c r="J51" s="163"/>
      <c r="K51" s="159"/>
      <c r="L51" s="159"/>
      <c r="M51" s="159"/>
      <c r="N51" s="159"/>
      <c r="O51" s="186"/>
      <c r="Q51" s="163"/>
      <c r="R51" s="159"/>
      <c r="S51" s="159"/>
      <c r="T51" s="159"/>
      <c r="U51" s="159"/>
      <c r="V51" s="186"/>
      <c r="AF51" s="134"/>
      <c r="AI51" s="63"/>
      <c r="AJ51" s="105"/>
      <c r="AK51" s="105"/>
      <c r="AL51" s="105"/>
      <c r="AM51" s="105"/>
      <c r="AN51" s="105"/>
      <c r="AO51" s="105"/>
      <c r="AP51" s="105"/>
      <c r="AQ51" s="105"/>
      <c r="AR51" s="105"/>
      <c r="AS51" s="105"/>
      <c r="AT51" s="105"/>
      <c r="AU51" s="105"/>
      <c r="AV51" s="105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93"/>
      <c r="BJ51" s="93"/>
      <c r="BK51" s="93"/>
      <c r="BL51" s="93"/>
      <c r="BM51" s="93"/>
      <c r="BN51" s="93"/>
      <c r="BO51" s="93"/>
      <c r="BP51" s="93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3:77" ht="16.8" customHeight="1" x14ac:dyDescent="0.3">
      <c r="C52" s="163"/>
      <c r="D52" s="159"/>
      <c r="E52" s="159"/>
      <c r="F52" s="159"/>
      <c r="G52" s="159"/>
      <c r="H52" s="186"/>
      <c r="J52" s="163"/>
      <c r="K52" s="159"/>
      <c r="L52" s="159"/>
      <c r="M52" s="159"/>
      <c r="N52" s="159"/>
      <c r="O52" s="186"/>
      <c r="Q52" s="163"/>
      <c r="R52" s="159"/>
      <c r="S52" s="159"/>
      <c r="T52" s="159"/>
      <c r="U52" s="159"/>
      <c r="V52" s="186"/>
      <c r="AF52" s="134"/>
      <c r="AI52" s="63"/>
      <c r="AJ52" s="105"/>
      <c r="AK52" s="105"/>
      <c r="AL52" s="105"/>
      <c r="AM52" s="105"/>
      <c r="AN52" s="105"/>
      <c r="AO52" s="105"/>
      <c r="AP52" s="105"/>
      <c r="AQ52" s="105"/>
      <c r="AR52" s="105"/>
      <c r="AS52" s="105"/>
      <c r="AT52" s="105"/>
      <c r="AU52" s="105"/>
      <c r="AV52" s="105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93"/>
      <c r="BJ52" s="93"/>
      <c r="BK52" s="93"/>
      <c r="BL52" s="93"/>
      <c r="BM52" s="93"/>
      <c r="BN52" s="93"/>
      <c r="BO52" s="93"/>
      <c r="BP52" s="93"/>
      <c r="BQ52" s="59"/>
      <c r="BR52" s="59"/>
      <c r="BS52" s="59"/>
      <c r="BT52" s="59"/>
      <c r="BU52" s="59"/>
      <c r="BV52" s="59"/>
      <c r="BW52" s="59"/>
      <c r="BX52" s="59"/>
      <c r="BY52" s="59"/>
    </row>
    <row r="53" spans="3:77" ht="16.8" customHeight="1" x14ac:dyDescent="0.3">
      <c r="C53" s="163"/>
      <c r="D53" s="159"/>
      <c r="E53" s="159"/>
      <c r="F53" s="159"/>
      <c r="G53" s="159"/>
      <c r="H53" s="186"/>
      <c r="J53" s="163"/>
      <c r="K53" s="159"/>
      <c r="L53" s="159"/>
      <c r="M53" s="159"/>
      <c r="N53" s="159"/>
      <c r="O53" s="186"/>
      <c r="Q53" s="163"/>
      <c r="R53" s="159"/>
      <c r="S53" s="159"/>
      <c r="T53" s="159"/>
      <c r="U53" s="159"/>
      <c r="V53" s="186"/>
      <c r="AF53" s="134"/>
      <c r="AI53" s="63"/>
      <c r="AJ53" s="105"/>
      <c r="AK53" s="105"/>
      <c r="AL53" s="105"/>
      <c r="AM53" s="105"/>
      <c r="AN53" s="105"/>
      <c r="AO53" s="105"/>
      <c r="AP53" s="105"/>
      <c r="AQ53" s="105"/>
      <c r="AR53" s="105"/>
      <c r="AS53" s="105"/>
      <c r="AT53" s="105"/>
      <c r="AU53" s="105"/>
      <c r="AV53" s="105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93"/>
      <c r="BJ53" s="93"/>
      <c r="BK53" s="93"/>
      <c r="BL53" s="93"/>
      <c r="BM53" s="93"/>
      <c r="BN53" s="93"/>
      <c r="BO53" s="93"/>
      <c r="BP53" s="93"/>
      <c r="BQ53" s="59"/>
      <c r="BR53" s="59"/>
      <c r="BS53" s="59"/>
      <c r="BT53" s="59"/>
      <c r="BU53" s="59"/>
      <c r="BV53" s="59"/>
      <c r="BW53" s="59"/>
      <c r="BX53" s="59"/>
      <c r="BY53" s="59"/>
    </row>
    <row r="54" spans="3:77" ht="16.8" customHeight="1" x14ac:dyDescent="0.3">
      <c r="C54" s="163"/>
      <c r="D54" s="159"/>
      <c r="E54" s="159"/>
      <c r="F54" s="159"/>
      <c r="G54" s="159"/>
      <c r="H54" s="186"/>
      <c r="J54" s="163"/>
      <c r="K54" s="159"/>
      <c r="L54" s="159"/>
      <c r="M54" s="159"/>
      <c r="N54" s="159"/>
      <c r="O54" s="186"/>
      <c r="Q54" s="163"/>
      <c r="R54" s="159"/>
      <c r="S54" s="159"/>
      <c r="T54" s="159"/>
      <c r="U54" s="159"/>
      <c r="V54" s="186"/>
      <c r="AF54" s="134"/>
      <c r="AI54" s="63"/>
      <c r="AJ54" s="105"/>
      <c r="AK54" s="105"/>
      <c r="AL54" s="105"/>
      <c r="AM54" s="105"/>
      <c r="AN54" s="105"/>
      <c r="AO54" s="105"/>
      <c r="AP54" s="105"/>
      <c r="AQ54" s="105"/>
      <c r="AR54" s="105"/>
      <c r="AS54" s="105"/>
      <c r="AT54" s="105"/>
      <c r="AU54" s="105"/>
      <c r="AV54" s="105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93"/>
      <c r="BJ54" s="93"/>
      <c r="BK54" s="93"/>
      <c r="BL54" s="93"/>
      <c r="BM54" s="93"/>
      <c r="BN54" s="93"/>
      <c r="BO54" s="93"/>
      <c r="BP54" s="93"/>
      <c r="BQ54" s="59"/>
      <c r="BR54" s="59"/>
      <c r="BS54" s="59"/>
      <c r="BT54" s="59"/>
      <c r="BU54" s="59"/>
      <c r="BV54" s="59"/>
      <c r="BW54" s="59"/>
      <c r="BX54" s="59"/>
      <c r="BY54" s="59"/>
    </row>
    <row r="55" spans="3:77" ht="16.2" customHeight="1" thickBot="1" x14ac:dyDescent="0.35">
      <c r="C55" s="230" t="s">
        <v>119</v>
      </c>
      <c r="D55" s="231"/>
      <c r="E55" s="231"/>
      <c r="F55" s="187"/>
      <c r="G55" s="187"/>
      <c r="H55" s="186"/>
      <c r="J55" s="230" t="s">
        <v>119</v>
      </c>
      <c r="K55" s="231"/>
      <c r="L55" s="231"/>
      <c r="M55" s="187"/>
      <c r="N55" s="187"/>
      <c r="O55" s="186"/>
      <c r="Q55" s="230" t="s">
        <v>119</v>
      </c>
      <c r="R55" s="231"/>
      <c r="S55" s="231"/>
      <c r="T55" s="187"/>
      <c r="U55" s="187"/>
      <c r="V55" s="186"/>
      <c r="AF55" s="134"/>
      <c r="AI55" s="63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105"/>
      <c r="AU55" s="105"/>
      <c r="AV55" s="105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93"/>
      <c r="BJ55" s="93"/>
      <c r="BK55" s="93"/>
      <c r="BL55" s="93"/>
      <c r="BM55" s="93"/>
      <c r="BN55" s="93"/>
      <c r="BO55" s="93"/>
      <c r="BP55" s="93"/>
      <c r="BQ55" s="59"/>
      <c r="BR55" s="59"/>
      <c r="BS55" s="59"/>
      <c r="BT55" s="59"/>
      <c r="BU55" s="59"/>
      <c r="BV55" s="59"/>
      <c r="BW55" s="59"/>
      <c r="BX55" s="59"/>
      <c r="BY55" s="59"/>
    </row>
    <row r="56" spans="3:77" ht="35.25" customHeight="1" thickTop="1" x14ac:dyDescent="0.3">
      <c r="AF56" s="134"/>
      <c r="AI56" s="63"/>
      <c r="AJ56" s="105"/>
      <c r="AK56" s="105"/>
      <c r="AL56" s="105"/>
      <c r="AM56" s="105"/>
      <c r="AN56" s="105"/>
      <c r="AO56" s="105"/>
      <c r="AP56" s="105"/>
      <c r="AQ56" s="105"/>
      <c r="AR56" s="105"/>
      <c r="AS56" s="105"/>
      <c r="AT56" s="105"/>
      <c r="AU56" s="105"/>
      <c r="AV56" s="105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93"/>
      <c r="BJ56" s="93"/>
      <c r="BK56" s="93"/>
      <c r="BL56" s="93"/>
      <c r="BM56" s="93"/>
      <c r="BN56" s="93"/>
      <c r="BO56" s="93"/>
      <c r="BP56" s="93"/>
      <c r="BQ56" s="59"/>
      <c r="BR56" s="59"/>
      <c r="BS56" s="59"/>
      <c r="BT56" s="59"/>
      <c r="BU56" s="59"/>
      <c r="BV56" s="59"/>
      <c r="BW56" s="59"/>
      <c r="BX56" s="59"/>
      <c r="BY56" s="59"/>
    </row>
    <row r="57" spans="3:77" ht="15" customHeight="1" x14ac:dyDescent="0.3">
      <c r="AI57" s="63"/>
      <c r="AJ57" s="105"/>
      <c r="AK57" s="105"/>
      <c r="AL57" s="105"/>
      <c r="AM57" s="105"/>
      <c r="AN57" s="105"/>
      <c r="AO57" s="105"/>
      <c r="AP57" s="105"/>
      <c r="AQ57" s="105"/>
      <c r="AR57" s="105"/>
      <c r="AS57" s="105"/>
      <c r="AT57" s="105"/>
      <c r="AU57" s="105"/>
      <c r="AV57" s="105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93"/>
      <c r="BJ57" s="93"/>
      <c r="BK57" s="93"/>
      <c r="BL57" s="93"/>
      <c r="BM57" s="93"/>
      <c r="BN57" s="93"/>
      <c r="BO57" s="93"/>
      <c r="BP57" s="93"/>
      <c r="BQ57" s="59"/>
      <c r="BR57" s="59"/>
      <c r="BS57" s="59"/>
      <c r="BT57" s="59"/>
      <c r="BU57" s="59"/>
      <c r="BV57" s="59"/>
      <c r="BW57" s="59"/>
      <c r="BX57" s="59"/>
      <c r="BY57" s="59"/>
    </row>
    <row r="58" spans="3:77" ht="15" customHeight="1" thickBot="1" x14ac:dyDescent="0.35">
      <c r="AI58" s="63"/>
      <c r="AJ58" s="105"/>
      <c r="AK58" s="105"/>
      <c r="AL58" s="105"/>
      <c r="AM58" s="105"/>
      <c r="AN58" s="105"/>
      <c r="AO58" s="105"/>
      <c r="AP58" s="105"/>
      <c r="AQ58" s="105"/>
      <c r="AR58" s="105"/>
      <c r="AS58" s="105"/>
      <c r="AT58" s="105"/>
      <c r="AU58" s="105"/>
      <c r="AV58" s="105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93"/>
      <c r="BJ58" s="93"/>
      <c r="BK58" s="93"/>
      <c r="BL58" s="93"/>
      <c r="BM58" s="93"/>
      <c r="BN58" s="93"/>
      <c r="BO58" s="93"/>
      <c r="BP58" s="93"/>
      <c r="BQ58" s="59"/>
      <c r="BR58" s="59"/>
      <c r="BS58" s="59"/>
      <c r="BT58" s="59"/>
      <c r="BU58" s="59"/>
      <c r="BV58" s="59"/>
      <c r="BW58" s="59"/>
      <c r="BX58" s="59"/>
      <c r="BY58" s="59"/>
    </row>
    <row r="59" spans="3:77" ht="15" customHeight="1" thickTop="1" x14ac:dyDescent="0.3">
      <c r="C59" s="224" t="s">
        <v>135</v>
      </c>
      <c r="D59" s="225"/>
      <c r="E59" s="225"/>
      <c r="F59" s="225"/>
      <c r="G59" s="225"/>
      <c r="H59" s="225"/>
      <c r="I59" s="226"/>
      <c r="J59" s="32"/>
      <c r="L59" s="224" t="s">
        <v>94</v>
      </c>
      <c r="M59" s="225"/>
      <c r="N59" s="225"/>
      <c r="O59" s="225"/>
      <c r="P59" s="225"/>
      <c r="Q59" s="225"/>
      <c r="R59" s="226"/>
      <c r="S59" s="32"/>
      <c r="U59" s="224" t="s">
        <v>95</v>
      </c>
      <c r="V59" s="225"/>
      <c r="W59" s="225"/>
      <c r="X59" s="225"/>
      <c r="Y59" s="225"/>
      <c r="Z59" s="225"/>
      <c r="AA59" s="226"/>
      <c r="AG59" s="94"/>
      <c r="AI59" s="63"/>
      <c r="AJ59" s="105"/>
      <c r="AK59" s="105"/>
      <c r="AL59" s="105"/>
      <c r="AM59" s="105"/>
      <c r="AN59" s="105"/>
      <c r="AO59" s="105"/>
      <c r="AP59" s="105"/>
      <c r="AQ59" s="105"/>
      <c r="AR59" s="105"/>
      <c r="AS59" s="105"/>
      <c r="AT59" s="105"/>
      <c r="AU59" s="105"/>
      <c r="AV59" s="105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93"/>
      <c r="BJ59" s="93"/>
      <c r="BK59" s="93"/>
      <c r="BL59" s="93"/>
      <c r="BM59" s="93"/>
      <c r="BN59" s="93"/>
      <c r="BO59" s="93"/>
      <c r="BP59" s="93"/>
      <c r="BQ59" s="59"/>
      <c r="BR59" s="59"/>
      <c r="BS59" s="59"/>
      <c r="BT59" s="59"/>
      <c r="BU59" s="59"/>
      <c r="BV59" s="59"/>
      <c r="BW59" s="59"/>
      <c r="BX59" s="59"/>
      <c r="BY59" s="59"/>
    </row>
    <row r="60" spans="3:77" ht="15" customHeight="1" x14ac:dyDescent="0.3">
      <c r="C60" s="65"/>
      <c r="D60" s="66"/>
      <c r="E60" s="66"/>
      <c r="F60" s="66"/>
      <c r="G60" s="66"/>
      <c r="H60" s="66"/>
      <c r="I60" s="67"/>
      <c r="J60" s="63"/>
      <c r="L60" s="65"/>
      <c r="M60" s="66"/>
      <c r="N60" s="66"/>
      <c r="O60" s="66"/>
      <c r="P60" s="66"/>
      <c r="Q60" s="66"/>
      <c r="R60" s="67"/>
      <c r="S60" s="63"/>
      <c r="U60" s="65"/>
      <c r="V60" s="66"/>
      <c r="W60" s="66"/>
      <c r="X60" s="66"/>
      <c r="Y60" s="66"/>
      <c r="Z60" s="66"/>
      <c r="AA60" s="67"/>
      <c r="AI60" s="63"/>
      <c r="AJ60" s="105"/>
      <c r="AK60" s="105"/>
      <c r="AL60" s="105"/>
      <c r="AM60" s="105"/>
      <c r="AN60" s="105"/>
      <c r="AO60" s="105"/>
      <c r="AP60" s="105"/>
      <c r="AQ60" s="105"/>
      <c r="AR60" s="105"/>
      <c r="AS60" s="105"/>
      <c r="AT60" s="105"/>
      <c r="AU60" s="105"/>
      <c r="AV60" s="105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93"/>
      <c r="BJ60" s="93"/>
      <c r="BK60" s="93"/>
      <c r="BL60" s="93"/>
      <c r="BM60" s="93"/>
      <c r="BN60" s="93"/>
      <c r="BO60" s="93"/>
      <c r="BP60" s="93"/>
      <c r="BQ60" s="59"/>
      <c r="BR60" s="59"/>
      <c r="BS60" s="59"/>
      <c r="BT60" s="59"/>
      <c r="BU60" s="59"/>
      <c r="BV60" s="59"/>
      <c r="BW60" s="59"/>
      <c r="BX60" s="59"/>
      <c r="BY60" s="59"/>
    </row>
    <row r="61" spans="3:77" ht="15" customHeight="1" x14ac:dyDescent="0.3">
      <c r="C61" s="65"/>
      <c r="D61" s="133" t="s">
        <v>57</v>
      </c>
      <c r="E61" s="66"/>
      <c r="F61" s="66"/>
      <c r="G61" s="222"/>
      <c r="H61" s="222"/>
      <c r="I61" s="223"/>
      <c r="J61" s="64"/>
      <c r="L61" s="65"/>
      <c r="M61" s="133" t="s">
        <v>56</v>
      </c>
      <c r="N61" s="66"/>
      <c r="O61" s="66"/>
      <c r="P61" s="222"/>
      <c r="Q61" s="222"/>
      <c r="R61" s="223"/>
      <c r="S61" s="64"/>
      <c r="U61" s="65"/>
      <c r="V61" s="133" t="s">
        <v>85</v>
      </c>
      <c r="W61" s="66"/>
      <c r="X61" s="66"/>
      <c r="Y61" s="222"/>
      <c r="Z61" s="222"/>
      <c r="AA61" s="223"/>
      <c r="AF61" s="189" t="s">
        <v>93</v>
      </c>
      <c r="AG61" s="190"/>
      <c r="AH61" s="190"/>
      <c r="AI61" s="191"/>
      <c r="AJ61" s="192"/>
      <c r="AK61" s="192"/>
      <c r="AL61" s="192"/>
      <c r="AM61" s="192"/>
      <c r="AN61" s="192"/>
      <c r="AO61" s="192"/>
      <c r="AP61" s="192"/>
      <c r="AQ61" s="192"/>
      <c r="AR61" s="192"/>
      <c r="AS61" s="192"/>
      <c r="AT61" s="192"/>
      <c r="AU61" s="192"/>
      <c r="AV61" s="192"/>
      <c r="AW61" s="199"/>
      <c r="AX61" s="199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93"/>
      <c r="BJ61" s="93"/>
      <c r="BK61" s="93"/>
      <c r="BL61" s="93"/>
      <c r="BM61" s="93"/>
      <c r="BN61" s="93"/>
      <c r="BO61" s="93"/>
      <c r="BP61" s="93"/>
      <c r="BQ61" s="59"/>
      <c r="BR61" s="59"/>
      <c r="BS61" s="59"/>
      <c r="BT61" s="59"/>
      <c r="BU61" s="59"/>
      <c r="BV61" s="59"/>
      <c r="BW61" s="59"/>
      <c r="BX61" s="59"/>
      <c r="BY61" s="59"/>
    </row>
    <row r="62" spans="3:77" ht="15" customHeight="1" x14ac:dyDescent="0.3">
      <c r="C62" s="65"/>
      <c r="D62" s="66"/>
      <c r="E62" s="66"/>
      <c r="F62" s="66"/>
      <c r="G62" s="66"/>
      <c r="H62" s="66"/>
      <c r="I62" s="67"/>
      <c r="J62" s="63"/>
      <c r="L62" s="65"/>
      <c r="M62" s="66"/>
      <c r="N62" s="66"/>
      <c r="O62" s="66"/>
      <c r="P62" s="66"/>
      <c r="Q62" s="66"/>
      <c r="R62" s="67"/>
      <c r="S62" s="63"/>
      <c r="U62" s="65"/>
      <c r="V62" s="66"/>
      <c r="W62" s="66"/>
      <c r="X62" s="66"/>
      <c r="Y62" s="66"/>
      <c r="Z62" s="66"/>
      <c r="AA62" s="67"/>
      <c r="AF62" s="193" t="s">
        <v>57</v>
      </c>
      <c r="AG62" s="190"/>
      <c r="AH62" s="190"/>
      <c r="AI62" s="191"/>
      <c r="AJ62" s="192"/>
      <c r="AK62" s="192"/>
      <c r="AL62" s="192"/>
      <c r="AM62" s="192"/>
      <c r="AN62" s="192"/>
      <c r="AO62" s="192"/>
      <c r="AP62" s="192"/>
      <c r="AQ62" s="192"/>
      <c r="AR62" s="192"/>
      <c r="AS62" s="192"/>
      <c r="AT62" s="192"/>
      <c r="AU62" s="192"/>
      <c r="AV62" s="192"/>
      <c r="AW62" s="199"/>
      <c r="AX62" s="199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93"/>
      <c r="BJ62" s="93"/>
      <c r="BK62" s="93"/>
      <c r="BL62" s="93"/>
      <c r="BM62" s="93"/>
      <c r="BN62" s="93"/>
      <c r="BO62" s="93"/>
      <c r="BP62" s="93"/>
      <c r="BQ62" s="59"/>
      <c r="BR62" s="59"/>
      <c r="BS62" s="59"/>
      <c r="BT62" s="59"/>
      <c r="BU62" s="59"/>
      <c r="BV62" s="59"/>
      <c r="BW62" s="59"/>
      <c r="BX62" s="59"/>
      <c r="BY62" s="59"/>
    </row>
    <row r="63" spans="3:77" ht="15" customHeight="1" x14ac:dyDescent="0.3">
      <c r="C63" s="65"/>
      <c r="D63" s="66"/>
      <c r="E63" s="66"/>
      <c r="F63" s="66"/>
      <c r="G63" s="66"/>
      <c r="H63" s="66"/>
      <c r="I63" s="67"/>
      <c r="J63" s="63"/>
      <c r="L63" s="65"/>
      <c r="M63" s="66"/>
      <c r="N63" s="66"/>
      <c r="O63" s="66"/>
      <c r="P63" s="66"/>
      <c r="Q63" s="66"/>
      <c r="R63" s="67"/>
      <c r="S63" s="63"/>
      <c r="U63" s="65"/>
      <c r="V63" s="66"/>
      <c r="W63" s="66"/>
      <c r="X63" s="66"/>
      <c r="Y63" s="66"/>
      <c r="Z63" s="66"/>
      <c r="AA63" s="67"/>
      <c r="AF63" s="190"/>
      <c r="AG63" s="190"/>
      <c r="AH63" s="190"/>
      <c r="AI63" s="191"/>
      <c r="AJ63" s="192"/>
      <c r="AK63" s="192"/>
      <c r="AL63" s="192"/>
      <c r="AM63" s="192"/>
      <c r="AN63" s="192"/>
      <c r="AO63" s="192"/>
      <c r="AP63" s="192"/>
      <c r="AQ63" s="192"/>
      <c r="AR63" s="192"/>
      <c r="AS63" s="192"/>
      <c r="AT63" s="192"/>
      <c r="AU63" s="192"/>
      <c r="AV63" s="192"/>
      <c r="AW63" s="199"/>
      <c r="AX63" s="199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93"/>
      <c r="BJ63" s="93"/>
      <c r="BK63" s="93"/>
      <c r="BL63" s="93"/>
      <c r="BM63" s="93"/>
      <c r="BN63" s="93"/>
      <c r="BO63" s="93"/>
      <c r="BP63" s="93"/>
      <c r="BQ63" s="59"/>
      <c r="BR63" s="59"/>
      <c r="BS63" s="59"/>
      <c r="BT63" s="59"/>
      <c r="BU63" s="59"/>
      <c r="BV63" s="59"/>
      <c r="BW63" s="59"/>
      <c r="BX63" s="59"/>
      <c r="BY63" s="59"/>
    </row>
    <row r="64" spans="3:77" ht="27.75" customHeight="1" x14ac:dyDescent="0.3">
      <c r="C64" s="65"/>
      <c r="D64" s="66"/>
      <c r="E64" s="66"/>
      <c r="F64" s="66"/>
      <c r="G64" s="66"/>
      <c r="H64" s="66"/>
      <c r="I64" s="67"/>
      <c r="J64" s="63"/>
      <c r="L64" s="65"/>
      <c r="M64" s="66"/>
      <c r="N64" s="66"/>
      <c r="O64" s="66"/>
      <c r="P64" s="66"/>
      <c r="Q64" s="66"/>
      <c r="R64" s="67"/>
      <c r="S64" s="63"/>
      <c r="U64" s="65"/>
      <c r="V64" s="66"/>
      <c r="W64" s="66"/>
      <c r="X64" s="66"/>
      <c r="Y64" s="66"/>
      <c r="Z64" s="66"/>
      <c r="AA64" s="67"/>
      <c r="AF64" s="189" t="s">
        <v>94</v>
      </c>
      <c r="AG64" s="190"/>
      <c r="AH64" s="190"/>
      <c r="AI64" s="191"/>
      <c r="AJ64" s="192"/>
      <c r="AK64" s="192"/>
      <c r="AL64" s="192"/>
      <c r="AM64" s="192"/>
      <c r="AN64" s="192"/>
      <c r="AO64" s="192"/>
      <c r="AP64" s="192"/>
      <c r="AQ64" s="192"/>
      <c r="AR64" s="192"/>
      <c r="AS64" s="192"/>
      <c r="AT64" s="192"/>
      <c r="AU64" s="192"/>
      <c r="AV64" s="192"/>
      <c r="AW64" s="199"/>
      <c r="AX64" s="199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93"/>
      <c r="BJ64" s="93"/>
      <c r="BK64" s="93"/>
      <c r="BL64" s="93"/>
      <c r="BM64" s="93"/>
      <c r="BN64" s="93"/>
      <c r="BO64" s="93"/>
      <c r="BP64" s="93"/>
      <c r="BQ64" s="59"/>
      <c r="BR64" s="59"/>
      <c r="BS64" s="59"/>
      <c r="BT64" s="59"/>
      <c r="BU64" s="59"/>
      <c r="BV64" s="59"/>
      <c r="BW64" s="59"/>
      <c r="BX64" s="59"/>
      <c r="BY64" s="59"/>
    </row>
    <row r="65" spans="3:77" ht="15" customHeight="1" x14ac:dyDescent="0.3">
      <c r="C65" s="65"/>
      <c r="D65" s="66"/>
      <c r="E65" s="66"/>
      <c r="F65" s="66"/>
      <c r="G65" s="66"/>
      <c r="H65" s="66"/>
      <c r="I65" s="67"/>
      <c r="J65" s="63"/>
      <c r="L65" s="65"/>
      <c r="M65" s="66"/>
      <c r="N65" s="66"/>
      <c r="O65" s="66"/>
      <c r="P65" s="66"/>
      <c r="Q65" s="66"/>
      <c r="R65" s="67"/>
      <c r="S65" s="63"/>
      <c r="U65" s="65"/>
      <c r="V65" s="66"/>
      <c r="W65" s="66"/>
      <c r="X65" s="66"/>
      <c r="Y65" s="66"/>
      <c r="Z65" s="66"/>
      <c r="AA65" s="67"/>
      <c r="AF65" s="193" t="s">
        <v>56</v>
      </c>
      <c r="AG65" s="190"/>
      <c r="AH65" s="190"/>
      <c r="AI65" s="191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9"/>
      <c r="AX65" s="199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93"/>
      <c r="BJ65" s="93"/>
      <c r="BK65" s="93"/>
      <c r="BL65" s="93"/>
      <c r="BM65" s="93"/>
      <c r="BN65" s="93"/>
      <c r="BO65" s="93"/>
      <c r="BP65" s="93"/>
      <c r="BQ65" s="59"/>
      <c r="BR65" s="59"/>
      <c r="BS65" s="59"/>
      <c r="BT65" s="59"/>
      <c r="BU65" s="59"/>
      <c r="BV65" s="59"/>
      <c r="BW65" s="59"/>
      <c r="BX65" s="59"/>
      <c r="BY65" s="59"/>
    </row>
    <row r="66" spans="3:77" ht="15" customHeight="1" x14ac:dyDescent="0.3">
      <c r="C66" s="65"/>
      <c r="D66" s="66"/>
      <c r="E66" s="66"/>
      <c r="F66" s="66"/>
      <c r="G66" s="66"/>
      <c r="H66" s="66"/>
      <c r="I66" s="67"/>
      <c r="J66" s="63"/>
      <c r="L66" s="65"/>
      <c r="M66" s="66"/>
      <c r="N66" s="66"/>
      <c r="O66" s="66"/>
      <c r="P66" s="66"/>
      <c r="Q66" s="66"/>
      <c r="R66" s="67"/>
      <c r="S66" s="63"/>
      <c r="U66" s="65"/>
      <c r="V66" s="66"/>
      <c r="W66" s="66"/>
      <c r="X66" s="66"/>
      <c r="Y66" s="66"/>
      <c r="Z66" s="66"/>
      <c r="AA66" s="67"/>
      <c r="AF66" s="190"/>
      <c r="AG66" s="190"/>
      <c r="AH66" s="190"/>
      <c r="AI66" s="191"/>
      <c r="AJ66" s="192"/>
      <c r="AK66" s="192"/>
      <c r="AL66" s="192"/>
      <c r="AM66" s="192"/>
      <c r="AN66" s="192"/>
      <c r="AO66" s="192"/>
      <c r="AP66" s="192"/>
      <c r="AQ66" s="192"/>
      <c r="AR66" s="192"/>
      <c r="AS66" s="192"/>
      <c r="AT66" s="192"/>
      <c r="AU66" s="192"/>
      <c r="AV66" s="192"/>
      <c r="AW66" s="199"/>
      <c r="AX66" s="199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93"/>
      <c r="BJ66" s="93"/>
      <c r="BK66" s="93"/>
      <c r="BL66" s="93"/>
      <c r="BM66" s="93"/>
      <c r="BN66" s="93"/>
      <c r="BO66" s="93"/>
      <c r="BP66" s="93"/>
      <c r="BQ66" s="59"/>
      <c r="BR66" s="59"/>
      <c r="BS66" s="59"/>
      <c r="BT66" s="59"/>
      <c r="BU66" s="59"/>
      <c r="BV66" s="59"/>
      <c r="BW66" s="59"/>
      <c r="BX66" s="59"/>
      <c r="BY66" s="59"/>
    </row>
    <row r="67" spans="3:77" ht="15" customHeight="1" x14ac:dyDescent="0.3">
      <c r="C67" s="65"/>
      <c r="D67" s="66"/>
      <c r="E67" s="66"/>
      <c r="F67" s="66"/>
      <c r="G67" s="66"/>
      <c r="H67" s="66"/>
      <c r="I67" s="67"/>
      <c r="J67" s="63"/>
      <c r="L67" s="65"/>
      <c r="M67" s="66"/>
      <c r="N67" s="66"/>
      <c r="O67" s="66"/>
      <c r="P67" s="66"/>
      <c r="Q67" s="66"/>
      <c r="R67" s="67"/>
      <c r="S67" s="63"/>
      <c r="U67" s="65"/>
      <c r="V67" s="66"/>
      <c r="W67" s="66"/>
      <c r="X67" s="66"/>
      <c r="Y67" s="66"/>
      <c r="Z67" s="66"/>
      <c r="AA67" s="67"/>
      <c r="AF67" s="197" t="s">
        <v>95</v>
      </c>
      <c r="AG67" s="190"/>
      <c r="AH67" s="190"/>
      <c r="AI67" s="191"/>
      <c r="AJ67" s="192"/>
      <c r="AK67" s="192"/>
      <c r="AL67" s="192"/>
      <c r="AM67" s="192"/>
      <c r="AN67" s="192"/>
      <c r="AO67" s="192"/>
      <c r="AP67" s="192"/>
      <c r="AQ67" s="192"/>
      <c r="AR67" s="192"/>
      <c r="AS67" s="192"/>
      <c r="AT67" s="192"/>
      <c r="AU67" s="192"/>
      <c r="AV67" s="192"/>
      <c r="AW67" s="199"/>
      <c r="AX67" s="199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93"/>
      <c r="BJ67" s="93"/>
      <c r="BK67" s="93"/>
      <c r="BL67" s="93"/>
      <c r="BM67" s="93"/>
      <c r="BN67" s="93"/>
      <c r="BO67" s="93"/>
      <c r="BP67" s="93"/>
      <c r="BQ67" s="59"/>
      <c r="BR67" s="59"/>
      <c r="BS67" s="59"/>
      <c r="BT67" s="59"/>
      <c r="BU67" s="59"/>
      <c r="BV67" s="59"/>
      <c r="BW67" s="59"/>
      <c r="BX67" s="59"/>
      <c r="BY67" s="59"/>
    </row>
    <row r="68" spans="3:77" ht="15" customHeight="1" x14ac:dyDescent="0.3">
      <c r="C68" s="65"/>
      <c r="D68" s="66"/>
      <c r="E68" s="66"/>
      <c r="F68" s="66"/>
      <c r="G68" s="66"/>
      <c r="H68" s="66"/>
      <c r="I68" s="67"/>
      <c r="J68" s="63"/>
      <c r="L68" s="65"/>
      <c r="M68" s="66"/>
      <c r="N68" s="66"/>
      <c r="O68" s="66"/>
      <c r="P68" s="66"/>
      <c r="Q68" s="66"/>
      <c r="R68" s="67"/>
      <c r="S68" s="63"/>
      <c r="U68" s="65"/>
      <c r="V68" s="66"/>
      <c r="W68" s="66"/>
      <c r="X68" s="66"/>
      <c r="Y68" s="66"/>
      <c r="Z68" s="66"/>
      <c r="AA68" s="67"/>
      <c r="AF68" s="193" t="s">
        <v>85</v>
      </c>
      <c r="AG68" s="190"/>
      <c r="AH68" s="190"/>
      <c r="AI68" s="191"/>
      <c r="AJ68" s="192"/>
      <c r="AK68" s="192"/>
      <c r="AL68" s="192"/>
      <c r="AM68" s="192"/>
      <c r="AN68" s="192"/>
      <c r="AO68" s="192"/>
      <c r="AP68" s="192"/>
      <c r="AQ68" s="192"/>
      <c r="AR68" s="192"/>
      <c r="AS68" s="192"/>
      <c r="AT68" s="192"/>
      <c r="AU68" s="192"/>
      <c r="AV68" s="192"/>
      <c r="AW68" s="199"/>
      <c r="AX68" s="199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93"/>
      <c r="BJ68" s="93"/>
      <c r="BK68" s="93"/>
      <c r="BL68" s="93"/>
      <c r="BM68" s="93"/>
      <c r="BN68" s="93"/>
      <c r="BO68" s="93"/>
      <c r="BP68" s="93"/>
      <c r="BQ68" s="59"/>
      <c r="BR68" s="59"/>
      <c r="BS68" s="59"/>
      <c r="BT68" s="59"/>
      <c r="BU68" s="59"/>
      <c r="BV68" s="59"/>
      <c r="BW68" s="59"/>
      <c r="BX68" s="59"/>
      <c r="BY68" s="59"/>
    </row>
    <row r="69" spans="3:77" ht="15" customHeight="1" x14ac:dyDescent="0.3">
      <c r="C69" s="65"/>
      <c r="D69" s="66"/>
      <c r="E69" s="66"/>
      <c r="F69" s="66"/>
      <c r="G69" s="66"/>
      <c r="H69" s="66"/>
      <c r="I69" s="67"/>
      <c r="J69" s="63"/>
      <c r="L69" s="65"/>
      <c r="M69" s="66"/>
      <c r="N69" s="66"/>
      <c r="O69" s="66"/>
      <c r="P69" s="66"/>
      <c r="Q69" s="66"/>
      <c r="R69" s="67"/>
      <c r="S69" s="63"/>
      <c r="U69" s="65"/>
      <c r="V69" s="66"/>
      <c r="W69" s="66"/>
      <c r="X69" s="66"/>
      <c r="Y69" s="66"/>
      <c r="Z69" s="66"/>
      <c r="AA69" s="67"/>
      <c r="AF69" s="190"/>
      <c r="AG69" s="190"/>
      <c r="AH69" s="190"/>
      <c r="AI69" s="191"/>
      <c r="AJ69" s="192"/>
      <c r="AK69" s="192"/>
      <c r="AL69" s="192"/>
      <c r="AM69" s="192"/>
      <c r="AN69" s="192"/>
      <c r="AO69" s="192"/>
      <c r="AP69" s="192"/>
      <c r="AQ69" s="192"/>
      <c r="AR69" s="192"/>
      <c r="AS69" s="192"/>
      <c r="AT69" s="192"/>
      <c r="AU69" s="192"/>
      <c r="AV69" s="192"/>
      <c r="AW69" s="199"/>
      <c r="AX69" s="199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93"/>
      <c r="BJ69" s="93"/>
      <c r="BK69" s="93"/>
      <c r="BL69" s="93"/>
      <c r="BM69" s="93"/>
      <c r="BN69" s="93"/>
      <c r="BO69" s="93"/>
      <c r="BP69" s="93"/>
      <c r="BQ69" s="59"/>
      <c r="BR69" s="59"/>
      <c r="BS69" s="59"/>
      <c r="BT69" s="59"/>
      <c r="BU69" s="59"/>
      <c r="BV69" s="59"/>
      <c r="BW69" s="59"/>
      <c r="BX69" s="59"/>
      <c r="BY69" s="59"/>
    </row>
    <row r="70" spans="3:77" ht="15" customHeight="1" x14ac:dyDescent="0.3">
      <c r="C70" s="65"/>
      <c r="D70" s="66"/>
      <c r="E70" s="66"/>
      <c r="F70" s="66"/>
      <c r="G70" s="66"/>
      <c r="H70" s="66"/>
      <c r="I70" s="67"/>
      <c r="J70" s="63"/>
      <c r="L70" s="65"/>
      <c r="M70" s="66"/>
      <c r="N70" s="66"/>
      <c r="O70" s="66"/>
      <c r="P70" s="66"/>
      <c r="Q70" s="66"/>
      <c r="R70" s="67"/>
      <c r="S70" s="63"/>
      <c r="U70" s="65"/>
      <c r="V70" s="66"/>
      <c r="W70" s="66"/>
      <c r="X70" s="66"/>
      <c r="Y70" s="66"/>
      <c r="Z70" s="66"/>
      <c r="AA70" s="67"/>
      <c r="AF70" s="190"/>
      <c r="AG70" s="190"/>
      <c r="AH70" s="190"/>
      <c r="AI70" s="191"/>
      <c r="AJ70" s="107"/>
      <c r="AK70" s="192"/>
      <c r="AL70" s="192"/>
      <c r="AM70" s="192"/>
      <c r="AN70" s="192"/>
      <c r="AO70" s="192"/>
      <c r="AP70" s="192"/>
      <c r="AQ70" s="192"/>
      <c r="AR70" s="192"/>
      <c r="AS70" s="192"/>
      <c r="AT70" s="192"/>
      <c r="AU70" s="192"/>
      <c r="AV70" s="192"/>
      <c r="AW70" s="199"/>
      <c r="AX70" s="199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93"/>
      <c r="BJ70" s="93"/>
      <c r="BK70" s="93"/>
      <c r="BL70" s="93"/>
      <c r="BM70" s="93"/>
      <c r="BN70" s="93"/>
      <c r="BO70" s="93"/>
      <c r="BP70" s="93"/>
      <c r="BQ70" s="59"/>
      <c r="BR70" s="59"/>
      <c r="BS70" s="59"/>
      <c r="BT70" s="59"/>
      <c r="BU70" s="59"/>
      <c r="BV70" s="59"/>
      <c r="BW70" s="59"/>
      <c r="BX70" s="59"/>
      <c r="BY70" s="59"/>
    </row>
    <row r="71" spans="3:77" ht="15" customHeight="1" thickBot="1" x14ac:dyDescent="0.35">
      <c r="C71" s="220" t="s">
        <v>121</v>
      </c>
      <c r="D71" s="221"/>
      <c r="E71" s="221"/>
      <c r="F71" s="221"/>
      <c r="G71" s="221"/>
      <c r="H71" s="68"/>
      <c r="I71" s="69"/>
      <c r="J71" s="63"/>
      <c r="L71" s="220" t="s">
        <v>121</v>
      </c>
      <c r="M71" s="221"/>
      <c r="N71" s="221"/>
      <c r="O71" s="221"/>
      <c r="P71" s="221"/>
      <c r="Q71" s="68"/>
      <c r="R71" s="69"/>
      <c r="S71" s="63"/>
      <c r="U71" s="220" t="s">
        <v>121</v>
      </c>
      <c r="V71" s="221"/>
      <c r="W71" s="221"/>
      <c r="X71" s="221"/>
      <c r="Y71" s="221"/>
      <c r="Z71" s="68"/>
      <c r="AA71" s="69"/>
      <c r="AF71" s="190"/>
      <c r="AG71" s="190"/>
      <c r="AH71" s="190"/>
      <c r="AI71" s="191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9"/>
      <c r="AX71" s="199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93"/>
      <c r="BJ71" s="93"/>
      <c r="BK71" s="93"/>
      <c r="BL71" s="93"/>
      <c r="BM71" s="93"/>
      <c r="BN71" s="93"/>
      <c r="BO71" s="93"/>
      <c r="BP71" s="93"/>
      <c r="BQ71" s="59"/>
      <c r="BR71" s="59"/>
      <c r="BS71" s="59"/>
      <c r="BT71" s="59"/>
      <c r="BU71" s="59"/>
      <c r="BV71" s="59"/>
      <c r="BW71" s="59"/>
      <c r="BX71" s="59"/>
      <c r="BY71" s="59"/>
    </row>
    <row r="72" spans="3:77" ht="15" customHeight="1" thickTop="1" x14ac:dyDescent="0.3">
      <c r="D72" s="63"/>
      <c r="E72" s="63"/>
      <c r="F72" s="63"/>
      <c r="G72" s="60"/>
      <c r="H72" s="60"/>
      <c r="I72" s="60"/>
      <c r="J72" s="63"/>
      <c r="T72" s="106"/>
      <c r="U72" s="247"/>
      <c r="V72" s="247"/>
      <c r="AF72" s="190"/>
      <c r="AG72" s="190"/>
      <c r="AH72" s="190"/>
      <c r="AI72" s="191"/>
      <c r="AJ72" s="192"/>
      <c r="AK72" s="192"/>
      <c r="AL72" s="192"/>
      <c r="AM72" s="192"/>
      <c r="AN72" s="192"/>
      <c r="AO72" s="192"/>
      <c r="AP72" s="192"/>
      <c r="AQ72" s="192"/>
      <c r="AR72" s="192"/>
      <c r="AS72" s="192"/>
      <c r="AT72" s="192"/>
      <c r="AU72" s="192"/>
      <c r="AV72" s="192"/>
      <c r="AW72" s="199"/>
      <c r="AX72" s="199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93"/>
      <c r="BJ72" s="93"/>
      <c r="BK72" s="93"/>
      <c r="BL72" s="93"/>
      <c r="BM72" s="93"/>
      <c r="BN72" s="93"/>
      <c r="BO72" s="93"/>
      <c r="BP72" s="93"/>
      <c r="BQ72" s="59"/>
      <c r="BR72" s="59"/>
      <c r="BS72" s="59"/>
      <c r="BT72" s="59"/>
      <c r="BU72" s="59"/>
      <c r="BV72" s="59"/>
      <c r="BW72" s="59"/>
      <c r="BX72" s="59"/>
      <c r="BY72" s="59"/>
    </row>
    <row r="73" spans="3:77" ht="15" customHeight="1" thickBot="1" x14ac:dyDescent="0.35">
      <c r="C73" s="60"/>
      <c r="D73" s="60"/>
      <c r="E73" s="60"/>
      <c r="F73" s="60"/>
      <c r="G73" s="60"/>
      <c r="H73" s="60"/>
      <c r="I73" s="60"/>
      <c r="J73" s="63"/>
      <c r="AF73" s="190"/>
      <c r="AG73" s="190"/>
      <c r="AH73" s="190"/>
      <c r="AI73" s="191"/>
      <c r="AJ73" s="192"/>
      <c r="AK73" s="192"/>
      <c r="AL73" s="192"/>
      <c r="AM73" s="192"/>
      <c r="AN73" s="192"/>
      <c r="AO73" s="192"/>
      <c r="AP73" s="192"/>
      <c r="AQ73" s="192"/>
      <c r="AR73" s="192"/>
      <c r="AS73" s="192"/>
      <c r="AT73" s="192"/>
      <c r="AU73" s="192"/>
      <c r="AV73" s="192"/>
      <c r="AW73" s="199"/>
      <c r="AX73" s="199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93"/>
      <c r="BJ73" s="93"/>
      <c r="BK73" s="93"/>
      <c r="BL73" s="93"/>
      <c r="BM73" s="93"/>
      <c r="BN73" s="93"/>
      <c r="BO73" s="93"/>
      <c r="BP73" s="93"/>
      <c r="BQ73" s="59"/>
      <c r="BR73" s="59"/>
      <c r="BS73" s="59"/>
      <c r="BT73" s="59"/>
      <c r="BU73" s="59"/>
      <c r="BV73" s="59"/>
      <c r="BW73" s="59"/>
      <c r="BX73" s="59"/>
      <c r="BY73" s="59"/>
    </row>
    <row r="74" spans="3:77" ht="15" customHeight="1" thickTop="1" x14ac:dyDescent="0.3">
      <c r="C74" s="317" t="s">
        <v>100</v>
      </c>
      <c r="D74" s="318"/>
      <c r="E74" s="318"/>
      <c r="F74" s="318"/>
      <c r="G74" s="318"/>
      <c r="H74" s="318"/>
      <c r="I74" s="319"/>
      <c r="J74" s="32"/>
      <c r="L74" s="224" t="s">
        <v>17</v>
      </c>
      <c r="M74" s="225"/>
      <c r="N74" s="225"/>
      <c r="O74" s="225"/>
      <c r="P74" s="225"/>
      <c r="Q74" s="225"/>
      <c r="R74" s="226"/>
      <c r="S74" s="32"/>
      <c r="U74" s="224" t="s">
        <v>97</v>
      </c>
      <c r="V74" s="304"/>
      <c r="W74" s="304"/>
      <c r="X74" s="304"/>
      <c r="Y74" s="304"/>
      <c r="Z74" s="304"/>
      <c r="AA74" s="305"/>
      <c r="AF74" s="190"/>
      <c r="AG74" s="190"/>
      <c r="AH74" s="190"/>
      <c r="AI74" s="191"/>
      <c r="AJ74" s="192"/>
      <c r="AK74" s="192"/>
      <c r="AL74" s="192"/>
      <c r="AM74" s="192"/>
      <c r="AN74" s="192"/>
      <c r="AO74" s="192"/>
      <c r="AP74" s="192"/>
      <c r="AQ74" s="192"/>
      <c r="AR74" s="192"/>
      <c r="AS74" s="192"/>
      <c r="AT74" s="192"/>
      <c r="AU74" s="192"/>
      <c r="AV74" s="192"/>
      <c r="AW74" s="199"/>
      <c r="AX74" s="199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93"/>
      <c r="BJ74" s="93"/>
      <c r="BK74" s="93"/>
      <c r="BL74" s="93"/>
      <c r="BM74" s="93"/>
      <c r="BN74" s="93"/>
      <c r="BO74" s="93"/>
      <c r="BP74" s="93"/>
      <c r="BQ74" s="59"/>
      <c r="BR74" s="59"/>
      <c r="BS74" s="59"/>
      <c r="BT74" s="59"/>
      <c r="BU74" s="59"/>
      <c r="BV74" s="59"/>
      <c r="BW74" s="59"/>
      <c r="BX74" s="59"/>
      <c r="BY74" s="59"/>
    </row>
    <row r="75" spans="3:77" ht="15" customHeight="1" x14ac:dyDescent="0.3">
      <c r="C75" s="65"/>
      <c r="D75" s="66"/>
      <c r="E75" s="66"/>
      <c r="F75" s="66"/>
      <c r="G75" s="66"/>
      <c r="H75" s="66"/>
      <c r="I75" s="70"/>
      <c r="J75" s="64"/>
      <c r="L75" s="65"/>
      <c r="M75" s="66"/>
      <c r="N75" s="66"/>
      <c r="O75" s="66"/>
      <c r="P75" s="71"/>
      <c r="Q75" s="71"/>
      <c r="R75" s="70"/>
      <c r="S75" s="64"/>
      <c r="U75" s="65"/>
      <c r="V75" s="66"/>
      <c r="W75" s="66"/>
      <c r="X75" s="66"/>
      <c r="Y75" s="66"/>
      <c r="Z75" s="66"/>
      <c r="AA75" s="67"/>
      <c r="AF75" s="189" t="s">
        <v>103</v>
      </c>
      <c r="AG75" s="190"/>
      <c r="AH75" s="190"/>
      <c r="AI75" s="191"/>
      <c r="AJ75" s="192"/>
      <c r="AK75" s="192"/>
      <c r="AL75" s="192"/>
      <c r="AM75" s="192"/>
      <c r="AN75" s="192"/>
      <c r="AO75" s="192"/>
      <c r="AP75" s="192"/>
      <c r="AQ75" s="192"/>
      <c r="AR75" s="192"/>
      <c r="AS75" s="192"/>
      <c r="AT75" s="192"/>
      <c r="AU75" s="192"/>
      <c r="AV75" s="192"/>
      <c r="AW75" s="199"/>
      <c r="AX75" s="199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93"/>
      <c r="BJ75" s="93"/>
      <c r="BK75" s="93"/>
      <c r="BL75" s="93"/>
      <c r="BM75" s="93"/>
      <c r="BN75" s="93"/>
      <c r="BO75" s="93"/>
      <c r="BP75" s="93"/>
      <c r="BQ75" s="59"/>
      <c r="BR75" s="59"/>
      <c r="BS75" s="59"/>
      <c r="BT75" s="59"/>
      <c r="BU75" s="59"/>
      <c r="BV75" s="59"/>
      <c r="BW75" s="59"/>
      <c r="BX75" s="59"/>
      <c r="BY75" s="59"/>
    </row>
    <row r="76" spans="3:77" ht="15" customHeight="1" x14ac:dyDescent="0.3">
      <c r="C76" s="65"/>
      <c r="D76" s="133" t="s">
        <v>91</v>
      </c>
      <c r="E76" s="222"/>
      <c r="F76" s="222"/>
      <c r="G76" s="222"/>
      <c r="H76" s="222"/>
      <c r="I76" s="70"/>
      <c r="J76" s="64"/>
      <c r="L76" s="65"/>
      <c r="M76" s="133" t="s">
        <v>90</v>
      </c>
      <c r="N76" s="222"/>
      <c r="O76" s="222"/>
      <c r="P76" s="222"/>
      <c r="Q76" s="222"/>
      <c r="R76" s="70"/>
      <c r="S76" s="64"/>
      <c r="U76" s="65"/>
      <c r="V76" s="133" t="s">
        <v>84</v>
      </c>
      <c r="W76" s="222"/>
      <c r="X76" s="222"/>
      <c r="Y76" s="222"/>
      <c r="Z76" s="222"/>
      <c r="AA76" s="67"/>
      <c r="AF76" s="193" t="s">
        <v>91</v>
      </c>
      <c r="AG76" s="190"/>
      <c r="AH76" s="190"/>
      <c r="AI76" s="191"/>
      <c r="AJ76" s="192"/>
      <c r="AK76" s="192"/>
      <c r="AL76" s="192"/>
      <c r="AM76" s="192"/>
      <c r="AN76" s="192"/>
      <c r="AO76" s="192"/>
      <c r="AP76" s="192"/>
      <c r="AQ76" s="192"/>
      <c r="AR76" s="192"/>
      <c r="AS76" s="192"/>
      <c r="AT76" s="192"/>
      <c r="AU76" s="192"/>
      <c r="AV76" s="192"/>
      <c r="AW76" s="205">
        <v>0</v>
      </c>
      <c r="AX76" s="199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93"/>
      <c r="BJ76" s="93"/>
      <c r="BK76" s="93"/>
      <c r="BL76" s="93"/>
      <c r="BM76" s="93"/>
      <c r="BN76" s="93"/>
      <c r="BO76" s="93"/>
      <c r="BP76" s="93"/>
      <c r="BQ76" s="59"/>
      <c r="BR76" s="59"/>
      <c r="BS76" s="59"/>
      <c r="BT76" s="59"/>
      <c r="BU76" s="59"/>
      <c r="BV76" s="59"/>
      <c r="BW76" s="59"/>
      <c r="BX76" s="59"/>
      <c r="BY76" s="59"/>
    </row>
    <row r="77" spans="3:77" ht="15" customHeight="1" x14ac:dyDescent="0.3">
      <c r="C77" s="65"/>
      <c r="D77" s="66"/>
      <c r="E77" s="66"/>
      <c r="F77" s="66"/>
      <c r="G77" s="66"/>
      <c r="H77" s="66"/>
      <c r="I77" s="70"/>
      <c r="J77" s="64"/>
      <c r="L77" s="65"/>
      <c r="M77" s="66"/>
      <c r="N77" s="66"/>
      <c r="O77" s="66"/>
      <c r="P77" s="71"/>
      <c r="Q77" s="71"/>
      <c r="R77" s="70"/>
      <c r="S77" s="64"/>
      <c r="U77" s="65"/>
      <c r="V77" s="66"/>
      <c r="W77" s="66"/>
      <c r="X77" s="66"/>
      <c r="Y77" s="66"/>
      <c r="Z77" s="66"/>
      <c r="AA77" s="67"/>
      <c r="AF77" s="190"/>
      <c r="AG77" s="190"/>
      <c r="AH77" s="190"/>
      <c r="AI77" s="191"/>
      <c r="AJ77" s="192"/>
      <c r="AK77" s="192"/>
      <c r="AL77" s="192"/>
      <c r="AM77" s="192"/>
      <c r="AN77" s="192"/>
      <c r="AO77" s="192"/>
      <c r="AP77" s="192"/>
      <c r="AQ77" s="192"/>
      <c r="AR77" s="192"/>
      <c r="AS77" s="192"/>
      <c r="AT77" s="192"/>
      <c r="AU77" s="192"/>
      <c r="AV77" s="192"/>
      <c r="AW77" s="205">
        <v>1</v>
      </c>
      <c r="AX77" s="199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93"/>
      <c r="BJ77" s="93"/>
      <c r="BK77" s="93"/>
      <c r="BL77" s="93"/>
      <c r="BM77" s="93"/>
      <c r="BN77" s="93"/>
      <c r="BO77" s="93"/>
      <c r="BP77" s="93"/>
      <c r="BQ77" s="59"/>
      <c r="BR77" s="59"/>
      <c r="BS77" s="59"/>
      <c r="BT77" s="59"/>
      <c r="BU77" s="59"/>
      <c r="BV77" s="59"/>
      <c r="BW77" s="59"/>
      <c r="BX77" s="59"/>
      <c r="BY77" s="59"/>
    </row>
    <row r="78" spans="3:77" ht="25.5" customHeight="1" x14ac:dyDescent="0.3">
      <c r="C78" s="65"/>
      <c r="D78" s="66"/>
      <c r="E78" s="66"/>
      <c r="F78" s="66"/>
      <c r="G78" s="66"/>
      <c r="H78" s="66"/>
      <c r="I78" s="70"/>
      <c r="J78" s="64"/>
      <c r="L78" s="65"/>
      <c r="M78" s="66"/>
      <c r="N78" s="66"/>
      <c r="O78" s="66"/>
      <c r="P78" s="71"/>
      <c r="Q78" s="71"/>
      <c r="R78" s="70"/>
      <c r="S78" s="64"/>
      <c r="U78" s="65"/>
      <c r="V78" s="66"/>
      <c r="W78" s="66"/>
      <c r="X78" s="66"/>
      <c r="Y78" s="66"/>
      <c r="Z78" s="66"/>
      <c r="AA78" s="67"/>
      <c r="AF78" s="194" t="s">
        <v>58</v>
      </c>
      <c r="AG78" s="190"/>
      <c r="AH78" s="190"/>
      <c r="AI78" s="191"/>
      <c r="AJ78" s="192"/>
      <c r="AK78" s="192"/>
      <c r="AL78" s="192"/>
      <c r="AM78" s="192"/>
      <c r="AN78" s="192"/>
      <c r="AO78" s="192"/>
      <c r="AP78" s="192"/>
      <c r="AQ78" s="192"/>
      <c r="AR78" s="192"/>
      <c r="AS78" s="192"/>
      <c r="AT78" s="192"/>
      <c r="AU78" s="192"/>
      <c r="AV78" s="192"/>
      <c r="AW78" s="205">
        <v>2</v>
      </c>
      <c r="AX78" s="199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93"/>
      <c r="BJ78" s="93"/>
      <c r="BK78" s="93"/>
      <c r="BL78" s="93"/>
      <c r="BM78" s="93"/>
      <c r="BN78" s="93"/>
      <c r="BO78" s="93"/>
      <c r="BP78" s="93"/>
      <c r="BQ78" s="59"/>
      <c r="BR78" s="59"/>
      <c r="BS78" s="59"/>
      <c r="BT78" s="59"/>
      <c r="BU78" s="59"/>
      <c r="BV78" s="59"/>
      <c r="BW78" s="59"/>
      <c r="BX78" s="59"/>
      <c r="BY78" s="59"/>
    </row>
    <row r="79" spans="3:77" ht="15" customHeight="1" x14ac:dyDescent="0.3">
      <c r="C79" s="65"/>
      <c r="D79" s="66"/>
      <c r="E79" s="66"/>
      <c r="F79" s="66"/>
      <c r="G79" s="66"/>
      <c r="H79" s="66"/>
      <c r="I79" s="70"/>
      <c r="J79" s="64"/>
      <c r="L79" s="65"/>
      <c r="M79" s="66"/>
      <c r="N79" s="66"/>
      <c r="O79" s="66"/>
      <c r="P79" s="71"/>
      <c r="Q79" s="71"/>
      <c r="R79" s="70"/>
      <c r="S79" s="64"/>
      <c r="U79" s="65"/>
      <c r="V79" s="66"/>
      <c r="W79" s="66"/>
      <c r="X79" s="66"/>
      <c r="Y79" s="66"/>
      <c r="Z79" s="66"/>
      <c r="AA79" s="67"/>
      <c r="AF79" s="193" t="s">
        <v>90</v>
      </c>
      <c r="AG79" s="190"/>
      <c r="AH79" s="190"/>
      <c r="AI79" s="191"/>
      <c r="AJ79" s="192"/>
      <c r="AK79" s="192"/>
      <c r="AL79" s="192"/>
      <c r="AM79" s="192"/>
      <c r="AN79" s="192"/>
      <c r="AO79" s="192"/>
      <c r="AP79" s="192"/>
      <c r="AQ79" s="192"/>
      <c r="AR79" s="192"/>
      <c r="AS79" s="192"/>
      <c r="AT79" s="192"/>
      <c r="AU79" s="192"/>
      <c r="AV79" s="192"/>
      <c r="AW79" s="205">
        <v>3</v>
      </c>
      <c r="AX79" s="199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93"/>
      <c r="BJ79" s="93"/>
      <c r="BK79" s="93"/>
      <c r="BL79" s="93"/>
      <c r="BM79" s="93"/>
      <c r="BN79" s="93"/>
      <c r="BO79" s="93"/>
      <c r="BP79" s="93"/>
      <c r="BQ79" s="59"/>
      <c r="BR79" s="59"/>
      <c r="BS79" s="59"/>
      <c r="BT79" s="59"/>
      <c r="BU79" s="59"/>
      <c r="BV79" s="59"/>
      <c r="BW79" s="59"/>
      <c r="BX79" s="59"/>
      <c r="BY79" s="59"/>
    </row>
    <row r="80" spans="3:77" ht="15" customHeight="1" x14ac:dyDescent="0.3">
      <c r="C80" s="65"/>
      <c r="D80" s="222"/>
      <c r="E80" s="222"/>
      <c r="F80" s="222"/>
      <c r="G80" s="222"/>
      <c r="H80" s="222"/>
      <c r="I80" s="70"/>
      <c r="J80" s="64"/>
      <c r="L80" s="65"/>
      <c r="M80" s="66"/>
      <c r="N80" s="66"/>
      <c r="O80" s="66"/>
      <c r="P80" s="71"/>
      <c r="Q80" s="71"/>
      <c r="R80" s="70"/>
      <c r="S80" s="64"/>
      <c r="U80" s="65"/>
      <c r="V80" s="66"/>
      <c r="W80" s="66"/>
      <c r="X80" s="66"/>
      <c r="Y80" s="222"/>
      <c r="Z80" s="222"/>
      <c r="AA80" s="223"/>
      <c r="AF80" s="190"/>
      <c r="AG80" s="190"/>
      <c r="AH80" s="190"/>
      <c r="AI80" s="191"/>
      <c r="AJ80" s="192"/>
      <c r="AK80" s="192"/>
      <c r="AL80" s="192"/>
      <c r="AM80" s="192"/>
      <c r="AN80" s="192"/>
      <c r="AO80" s="195"/>
      <c r="AP80" s="192"/>
      <c r="AQ80" s="192"/>
      <c r="AR80" s="192"/>
      <c r="AS80" s="192"/>
      <c r="AT80" s="192"/>
      <c r="AU80" s="192"/>
      <c r="AV80" s="192"/>
      <c r="AW80" s="205">
        <v>4</v>
      </c>
      <c r="AX80" s="199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93"/>
      <c r="BJ80" s="93"/>
      <c r="BK80" s="93"/>
      <c r="BL80" s="93"/>
      <c r="BM80" s="93"/>
      <c r="BN80" s="93"/>
      <c r="BO80" s="93"/>
      <c r="BP80" s="93"/>
      <c r="BQ80" s="59"/>
      <c r="BR80" s="59"/>
      <c r="BS80" s="59"/>
      <c r="BT80" s="59"/>
      <c r="BU80" s="59"/>
      <c r="BV80" s="59"/>
      <c r="BW80" s="59"/>
      <c r="BX80" s="59"/>
      <c r="BY80" s="59"/>
    </row>
    <row r="81" spans="3:77" ht="15" customHeight="1" x14ac:dyDescent="0.3">
      <c r="C81" s="65"/>
      <c r="D81" s="66"/>
      <c r="E81" s="66"/>
      <c r="F81" s="66"/>
      <c r="G81" s="66"/>
      <c r="H81" s="66"/>
      <c r="I81" s="70"/>
      <c r="J81" s="64"/>
      <c r="L81" s="65"/>
      <c r="M81" s="66"/>
      <c r="N81" s="66"/>
      <c r="O81" s="66"/>
      <c r="P81" s="71"/>
      <c r="Q81" s="71"/>
      <c r="R81" s="70"/>
      <c r="S81" s="64"/>
      <c r="U81" s="65"/>
      <c r="V81" s="66"/>
      <c r="W81" s="66"/>
      <c r="X81" s="66"/>
      <c r="Y81" s="66"/>
      <c r="Z81" s="66"/>
      <c r="AA81" s="67"/>
      <c r="AF81" s="194" t="str">
        <f>U74</f>
        <v>HOMOPHOBIE SUICIDE</v>
      </c>
      <c r="AG81" s="190"/>
      <c r="AH81" s="190"/>
      <c r="AI81" s="191"/>
      <c r="AJ81" s="192"/>
      <c r="AK81" s="192"/>
      <c r="AL81" s="192"/>
      <c r="AM81" s="192"/>
      <c r="AN81" s="192"/>
      <c r="AO81" s="192"/>
      <c r="AP81" s="192"/>
      <c r="AQ81" s="192"/>
      <c r="AR81" s="192"/>
      <c r="AS81" s="192"/>
      <c r="AT81" s="192"/>
      <c r="AU81" s="192"/>
      <c r="AV81" s="192"/>
      <c r="AW81" s="205">
        <v>5</v>
      </c>
      <c r="AX81" s="199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93"/>
      <c r="BJ81" s="93"/>
      <c r="BK81" s="93"/>
      <c r="BL81" s="93"/>
      <c r="BM81" s="93"/>
      <c r="BN81" s="93"/>
      <c r="BO81" s="93"/>
      <c r="BP81" s="93"/>
      <c r="BQ81" s="59"/>
      <c r="BR81" s="59"/>
      <c r="BS81" s="59"/>
      <c r="BT81" s="59"/>
      <c r="BU81" s="59"/>
      <c r="BV81" s="59"/>
      <c r="BW81" s="59"/>
      <c r="BX81" s="59"/>
      <c r="BY81" s="59"/>
    </row>
    <row r="82" spans="3:77" ht="15" customHeight="1" x14ac:dyDescent="0.3">
      <c r="C82" s="65"/>
      <c r="D82" s="66"/>
      <c r="E82" s="66"/>
      <c r="F82" s="66"/>
      <c r="G82" s="66"/>
      <c r="H82" s="66"/>
      <c r="I82" s="70"/>
      <c r="J82" s="64"/>
      <c r="L82" s="65"/>
      <c r="M82" s="66"/>
      <c r="N82" s="66"/>
      <c r="O82" s="66"/>
      <c r="P82" s="71"/>
      <c r="Q82" s="71"/>
      <c r="R82" s="70"/>
      <c r="S82" s="64"/>
      <c r="U82" s="65"/>
      <c r="V82" s="66"/>
      <c r="W82" s="66"/>
      <c r="X82" s="66"/>
      <c r="Y82" s="66"/>
      <c r="Z82" s="66"/>
      <c r="AA82" s="67"/>
      <c r="AF82" s="193" t="s">
        <v>84</v>
      </c>
      <c r="AG82" s="190"/>
      <c r="AH82" s="190"/>
      <c r="AI82" s="191"/>
      <c r="AJ82" s="192"/>
      <c r="AK82" s="192"/>
      <c r="AL82" s="192"/>
      <c r="AM82" s="192"/>
      <c r="AN82" s="192"/>
      <c r="AO82" s="192"/>
      <c r="AP82" s="192"/>
      <c r="AQ82" s="192"/>
      <c r="AR82" s="192"/>
      <c r="AS82" s="192"/>
      <c r="AT82" s="192"/>
      <c r="AU82" s="192"/>
      <c r="AV82" s="192"/>
      <c r="AW82" s="205">
        <v>6</v>
      </c>
      <c r="AX82" s="199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93"/>
      <c r="BJ82" s="93"/>
      <c r="BK82" s="93"/>
      <c r="BL82" s="93"/>
      <c r="BM82" s="93"/>
      <c r="BN82" s="93"/>
      <c r="BO82" s="93"/>
      <c r="BP82" s="93"/>
      <c r="BQ82" s="59"/>
      <c r="BR82" s="59"/>
      <c r="BS82" s="59"/>
      <c r="BT82" s="59"/>
      <c r="BU82" s="59"/>
      <c r="BV82" s="59"/>
      <c r="BW82" s="59"/>
      <c r="BX82" s="59"/>
      <c r="BY82" s="59"/>
    </row>
    <row r="83" spans="3:77" ht="15" customHeight="1" x14ac:dyDescent="0.3">
      <c r="C83" s="65"/>
      <c r="D83" s="66"/>
      <c r="E83" s="66"/>
      <c r="F83" s="66"/>
      <c r="G83" s="66"/>
      <c r="H83" s="66"/>
      <c r="I83" s="70"/>
      <c r="J83" s="64"/>
      <c r="L83" s="65"/>
      <c r="M83" s="66"/>
      <c r="N83" s="66"/>
      <c r="O83" s="66"/>
      <c r="P83" s="71"/>
      <c r="Q83" s="71"/>
      <c r="R83" s="70"/>
      <c r="S83" s="64"/>
      <c r="U83" s="65"/>
      <c r="V83" s="66"/>
      <c r="W83" s="66"/>
      <c r="X83" s="66"/>
      <c r="Y83" s="66"/>
      <c r="Z83" s="66"/>
      <c r="AA83" s="67"/>
      <c r="AF83" s="190"/>
      <c r="AG83" s="190"/>
      <c r="AH83" s="190"/>
      <c r="AI83" s="191"/>
      <c r="AJ83" s="196"/>
      <c r="AK83" s="192"/>
      <c r="AL83" s="192"/>
      <c r="AM83" s="192"/>
      <c r="AN83" s="192"/>
      <c r="AO83" s="192"/>
      <c r="AP83" s="192"/>
      <c r="AQ83" s="192"/>
      <c r="AR83" s="192"/>
      <c r="AS83" s="192"/>
      <c r="AT83" s="192"/>
      <c r="AU83" s="192"/>
      <c r="AV83" s="192"/>
      <c r="AW83" s="205">
        <v>7</v>
      </c>
      <c r="AX83" s="199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93"/>
      <c r="BJ83" s="93"/>
      <c r="BK83" s="93"/>
      <c r="BL83" s="93"/>
      <c r="BM83" s="93"/>
      <c r="BN83" s="93"/>
      <c r="BO83" s="93"/>
      <c r="BP83" s="93"/>
      <c r="BQ83" s="59"/>
      <c r="BR83" s="59"/>
      <c r="BS83" s="59"/>
      <c r="BT83" s="59"/>
      <c r="BU83" s="59"/>
      <c r="BV83" s="59"/>
      <c r="BW83" s="59"/>
      <c r="BX83" s="59"/>
      <c r="BY83" s="59"/>
    </row>
    <row r="84" spans="3:77" ht="15" customHeight="1" x14ac:dyDescent="0.3">
      <c r="C84" s="65"/>
      <c r="D84" s="66"/>
      <c r="E84" s="66"/>
      <c r="F84" s="66"/>
      <c r="G84" s="66"/>
      <c r="H84" s="66"/>
      <c r="I84" s="70"/>
      <c r="J84" s="64"/>
      <c r="L84" s="65"/>
      <c r="M84" s="66"/>
      <c r="N84" s="66"/>
      <c r="O84" s="66"/>
      <c r="P84" s="71"/>
      <c r="Q84" s="71"/>
      <c r="R84" s="70"/>
      <c r="S84" s="64"/>
      <c r="U84" s="65"/>
      <c r="V84" s="66"/>
      <c r="W84" s="66"/>
      <c r="X84" s="66"/>
      <c r="Y84" s="66"/>
      <c r="Z84" s="66"/>
      <c r="AA84" s="67"/>
      <c r="AF84" s="190"/>
      <c r="AG84" s="190"/>
      <c r="AH84" s="190"/>
      <c r="AI84" s="191"/>
      <c r="AJ84" s="196"/>
      <c r="AK84" s="192"/>
      <c r="AL84" s="192"/>
      <c r="AM84" s="192"/>
      <c r="AN84" s="192"/>
      <c r="AO84" s="192"/>
      <c r="AP84" s="192"/>
      <c r="AQ84" s="192"/>
      <c r="AR84" s="192"/>
      <c r="AS84" s="192"/>
      <c r="AT84" s="192"/>
      <c r="AU84" s="192"/>
      <c r="AV84" s="192"/>
      <c r="AW84" s="205">
        <v>8</v>
      </c>
      <c r="AX84" s="199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93"/>
      <c r="BJ84" s="93"/>
      <c r="BK84" s="93"/>
      <c r="BL84" s="93"/>
      <c r="BM84" s="93"/>
      <c r="BN84" s="93"/>
      <c r="BO84" s="93"/>
      <c r="BP84" s="93"/>
      <c r="BQ84" s="59"/>
      <c r="BR84" s="59"/>
      <c r="BS84" s="59"/>
      <c r="BT84" s="59"/>
      <c r="BU84" s="59"/>
      <c r="BV84" s="59"/>
      <c r="BW84" s="59"/>
      <c r="BX84" s="59"/>
      <c r="BY84" s="59"/>
    </row>
    <row r="85" spans="3:77" ht="15" customHeight="1" x14ac:dyDescent="0.3">
      <c r="C85" s="65"/>
      <c r="D85" s="66"/>
      <c r="E85" s="66"/>
      <c r="F85" s="66"/>
      <c r="G85" s="66"/>
      <c r="H85" s="66"/>
      <c r="I85" s="70"/>
      <c r="J85" s="64"/>
      <c r="L85" s="65"/>
      <c r="M85" s="66"/>
      <c r="N85" s="66"/>
      <c r="O85" s="66"/>
      <c r="P85" s="71"/>
      <c r="Q85" s="71"/>
      <c r="R85" s="70"/>
      <c r="S85" s="64"/>
      <c r="U85" s="65"/>
      <c r="V85" s="66"/>
      <c r="W85" s="66"/>
      <c r="X85" s="66"/>
      <c r="Y85" s="66"/>
      <c r="Z85" s="66"/>
      <c r="AA85" s="67"/>
      <c r="AF85" s="190"/>
      <c r="AG85" s="190"/>
      <c r="AH85" s="190"/>
      <c r="AI85" s="191"/>
      <c r="AJ85" s="192"/>
      <c r="AK85" s="192"/>
      <c r="AL85" s="192"/>
      <c r="AM85" s="192"/>
      <c r="AN85" s="192"/>
      <c r="AO85" s="192"/>
      <c r="AP85" s="192"/>
      <c r="AQ85" s="192"/>
      <c r="AR85" s="192"/>
      <c r="AS85" s="192"/>
      <c r="AT85" s="192"/>
      <c r="AU85" s="192"/>
      <c r="AV85" s="192"/>
      <c r="AW85" s="205">
        <v>9</v>
      </c>
      <c r="AX85" s="199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93"/>
      <c r="BJ85" s="93"/>
      <c r="BK85" s="93"/>
      <c r="BL85" s="93"/>
      <c r="BM85" s="93"/>
      <c r="BN85" s="93"/>
      <c r="BO85" s="93"/>
      <c r="BP85" s="93"/>
      <c r="BQ85" s="59"/>
      <c r="BR85" s="59"/>
      <c r="BS85" s="59"/>
      <c r="BT85" s="59"/>
      <c r="BU85" s="59"/>
      <c r="BV85" s="59"/>
      <c r="BW85" s="59"/>
      <c r="BX85" s="59"/>
      <c r="BY85" s="59"/>
    </row>
    <row r="86" spans="3:77" ht="15" customHeight="1" thickBot="1" x14ac:dyDescent="0.35">
      <c r="C86" s="220" t="s">
        <v>121</v>
      </c>
      <c r="D86" s="221"/>
      <c r="E86" s="221"/>
      <c r="F86" s="221"/>
      <c r="G86" s="221"/>
      <c r="H86" s="68"/>
      <c r="I86" s="72"/>
      <c r="J86" s="64"/>
      <c r="L86" s="220" t="s">
        <v>121</v>
      </c>
      <c r="M86" s="221"/>
      <c r="N86" s="221"/>
      <c r="O86" s="221"/>
      <c r="P86" s="221"/>
      <c r="Q86" s="73"/>
      <c r="R86" s="72"/>
      <c r="S86" s="64"/>
      <c r="U86" s="220" t="s">
        <v>121</v>
      </c>
      <c r="V86" s="221"/>
      <c r="W86" s="221"/>
      <c r="X86" s="221"/>
      <c r="Y86" s="221"/>
      <c r="Z86" s="68"/>
      <c r="AA86" s="69"/>
      <c r="AF86" s="190"/>
      <c r="AG86" s="190"/>
      <c r="AH86" s="190"/>
      <c r="AI86" s="191"/>
      <c r="AJ86" s="192"/>
      <c r="AK86" s="192"/>
      <c r="AL86" s="192"/>
      <c r="AM86" s="192"/>
      <c r="AN86" s="192"/>
      <c r="AO86" s="192"/>
      <c r="AP86" s="192"/>
      <c r="AQ86" s="192"/>
      <c r="AR86" s="192"/>
      <c r="AS86" s="192"/>
      <c r="AT86" s="192"/>
      <c r="AU86" s="192"/>
      <c r="AV86" s="192"/>
      <c r="AW86" s="205">
        <v>10</v>
      </c>
      <c r="AX86" s="199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93"/>
      <c r="BJ86" s="93"/>
      <c r="BK86" s="93"/>
      <c r="BL86" s="93"/>
      <c r="BM86" s="93"/>
      <c r="BN86" s="93"/>
      <c r="BO86" s="93"/>
      <c r="BP86" s="93"/>
      <c r="BQ86" s="59"/>
      <c r="BR86" s="59"/>
      <c r="BS86" s="59"/>
      <c r="BT86" s="59"/>
      <c r="BU86" s="59"/>
      <c r="BV86" s="59"/>
      <c r="BW86" s="59"/>
      <c r="BX86" s="59"/>
      <c r="BY86" s="59"/>
    </row>
    <row r="87" spans="3:77" ht="15" customHeight="1" thickTop="1" x14ac:dyDescent="0.3">
      <c r="C87" s="60"/>
      <c r="D87" s="60"/>
      <c r="E87" s="60"/>
      <c r="F87" s="60"/>
      <c r="G87" s="60"/>
      <c r="H87" s="60"/>
      <c r="I87" s="60"/>
      <c r="J87" s="63"/>
      <c r="AF87" s="190"/>
      <c r="AG87" s="190"/>
      <c r="AH87" s="190"/>
      <c r="AI87" s="191"/>
      <c r="AJ87" s="192"/>
      <c r="AK87" s="192"/>
      <c r="AL87" s="192"/>
      <c r="AM87" s="192"/>
      <c r="AN87" s="192"/>
      <c r="AO87" s="192"/>
      <c r="AP87" s="192"/>
      <c r="AQ87" s="192"/>
      <c r="AR87" s="192"/>
      <c r="AS87" s="192"/>
      <c r="AT87" s="192"/>
      <c r="AU87" s="192"/>
      <c r="AV87" s="192"/>
      <c r="AW87" s="205">
        <v>11</v>
      </c>
      <c r="AX87" s="199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93"/>
      <c r="BJ87" s="93"/>
      <c r="BK87" s="93"/>
      <c r="BL87" s="93"/>
      <c r="BM87" s="93"/>
      <c r="BN87" s="93"/>
      <c r="BO87" s="93"/>
      <c r="BP87" s="93"/>
      <c r="BQ87" s="59"/>
      <c r="BR87" s="59"/>
      <c r="BS87" s="59"/>
      <c r="BT87" s="59"/>
      <c r="BU87" s="59"/>
      <c r="BV87" s="59"/>
      <c r="BW87" s="59"/>
      <c r="BX87" s="59"/>
      <c r="BY87" s="59"/>
    </row>
    <row r="88" spans="3:77" ht="15" customHeight="1" thickBot="1" x14ac:dyDescent="0.35">
      <c r="C88" s="60"/>
      <c r="D88" s="60"/>
      <c r="E88" s="60"/>
      <c r="F88" s="60"/>
      <c r="G88" s="60"/>
      <c r="H88" s="60"/>
      <c r="I88" s="60"/>
      <c r="J88" s="63"/>
      <c r="AF88" s="190"/>
      <c r="AG88" s="190"/>
      <c r="AH88" s="190"/>
      <c r="AI88" s="191"/>
      <c r="AJ88" s="192"/>
      <c r="AK88" s="192"/>
      <c r="AL88" s="192"/>
      <c r="AM88" s="192"/>
      <c r="AN88" s="192"/>
      <c r="AO88" s="192"/>
      <c r="AP88" s="192"/>
      <c r="AQ88" s="192"/>
      <c r="AR88" s="192"/>
      <c r="AS88" s="192"/>
      <c r="AT88" s="192"/>
      <c r="AU88" s="192"/>
      <c r="AV88" s="192"/>
      <c r="AW88" s="205">
        <v>12</v>
      </c>
      <c r="AX88" s="199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93"/>
      <c r="BJ88" s="93"/>
      <c r="BK88" s="93"/>
      <c r="BL88" s="93"/>
      <c r="BM88" s="93"/>
      <c r="BN88" s="93"/>
      <c r="BO88" s="93"/>
      <c r="BP88" s="93"/>
      <c r="BQ88" s="59"/>
      <c r="BR88" s="59"/>
      <c r="BS88" s="59"/>
      <c r="BT88" s="59"/>
      <c r="BU88" s="59"/>
      <c r="BV88" s="59"/>
      <c r="BW88" s="59"/>
      <c r="BX88" s="59"/>
      <c r="BY88" s="59"/>
    </row>
    <row r="89" spans="3:77" ht="15" customHeight="1" thickTop="1" x14ac:dyDescent="0.3">
      <c r="C89" s="224" t="s">
        <v>98</v>
      </c>
      <c r="D89" s="304"/>
      <c r="E89" s="304"/>
      <c r="F89" s="304"/>
      <c r="G89" s="304"/>
      <c r="H89" s="304"/>
      <c r="I89" s="305"/>
      <c r="J89" s="32"/>
      <c r="L89" s="339" t="s">
        <v>99</v>
      </c>
      <c r="M89" s="340"/>
      <c r="N89" s="340"/>
      <c r="O89" s="340"/>
      <c r="P89" s="340"/>
      <c r="Q89" s="340"/>
      <c r="R89" s="341"/>
      <c r="S89" s="32"/>
      <c r="T89" s="63"/>
      <c r="U89" s="224" t="s">
        <v>136</v>
      </c>
      <c r="V89" s="225"/>
      <c r="W89" s="225"/>
      <c r="X89" s="225"/>
      <c r="Y89" s="225"/>
      <c r="Z89" s="225"/>
      <c r="AA89" s="226"/>
      <c r="AF89" s="190"/>
      <c r="AG89" s="190"/>
      <c r="AH89" s="190"/>
      <c r="AI89" s="191"/>
      <c r="AJ89" s="196"/>
      <c r="AK89" s="192"/>
      <c r="AL89" s="192"/>
      <c r="AM89" s="192"/>
      <c r="AN89" s="192"/>
      <c r="AO89" s="192"/>
      <c r="AP89" s="192"/>
      <c r="AQ89" s="192"/>
      <c r="AR89" s="192"/>
      <c r="AS89" s="192"/>
      <c r="AT89" s="192"/>
      <c r="AU89" s="192"/>
      <c r="AV89" s="192"/>
      <c r="AW89" s="205">
        <v>13</v>
      </c>
      <c r="AX89" s="199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93"/>
      <c r="BJ89" s="93"/>
      <c r="BK89" s="93"/>
      <c r="BL89" s="93"/>
      <c r="BM89" s="93"/>
      <c r="BN89" s="93"/>
      <c r="BO89" s="93"/>
      <c r="BP89" s="93"/>
      <c r="BQ89" s="59"/>
      <c r="BR89" s="59"/>
      <c r="BS89" s="59"/>
      <c r="BT89" s="59"/>
      <c r="BU89" s="59"/>
      <c r="BV89" s="59"/>
      <c r="BW89" s="59"/>
      <c r="BX89" s="59"/>
      <c r="BY89" s="59"/>
    </row>
    <row r="90" spans="3:77" ht="15" customHeight="1" x14ac:dyDescent="0.3">
      <c r="C90" s="65"/>
      <c r="D90" s="66"/>
      <c r="E90" s="66"/>
      <c r="F90" s="66"/>
      <c r="G90" s="66"/>
      <c r="H90" s="66"/>
      <c r="I90" s="70"/>
      <c r="J90" s="64"/>
      <c r="L90" s="65"/>
      <c r="M90" s="66"/>
      <c r="N90" s="66"/>
      <c r="O90" s="66"/>
      <c r="P90" s="71"/>
      <c r="Q90" s="71"/>
      <c r="R90" s="70"/>
      <c r="S90" s="64"/>
      <c r="T90" s="63"/>
      <c r="U90" s="65"/>
      <c r="V90" s="66"/>
      <c r="W90" s="66"/>
      <c r="X90" s="66"/>
      <c r="Y90" s="66"/>
      <c r="Z90" s="66"/>
      <c r="AA90" s="67"/>
      <c r="AF90" s="190"/>
      <c r="AG90" s="190"/>
      <c r="AH90" s="190"/>
      <c r="AI90" s="191"/>
      <c r="AJ90" s="196"/>
      <c r="AK90" s="192"/>
      <c r="AL90" s="192"/>
      <c r="AM90" s="192"/>
      <c r="AN90" s="192"/>
      <c r="AO90" s="192"/>
      <c r="AP90" s="192"/>
      <c r="AQ90" s="192"/>
      <c r="AR90" s="192"/>
      <c r="AS90" s="192"/>
      <c r="AT90" s="192"/>
      <c r="AU90" s="192"/>
      <c r="AV90" s="192"/>
      <c r="AW90" s="205">
        <v>14</v>
      </c>
      <c r="AX90" s="199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93"/>
      <c r="BJ90" s="93"/>
      <c r="BK90" s="93"/>
      <c r="BL90" s="93"/>
      <c r="BM90" s="93"/>
      <c r="BN90" s="93"/>
      <c r="BO90" s="93"/>
      <c r="BP90" s="93"/>
      <c r="BQ90" s="59"/>
      <c r="BR90" s="59"/>
      <c r="BS90" s="59"/>
      <c r="BT90" s="59"/>
      <c r="BU90" s="59"/>
      <c r="BV90" s="59"/>
      <c r="BW90" s="59"/>
      <c r="BX90" s="59"/>
      <c r="BY90" s="59"/>
    </row>
    <row r="91" spans="3:77" ht="15" customHeight="1" x14ac:dyDescent="0.3">
      <c r="C91" s="65"/>
      <c r="D91" s="133" t="s">
        <v>86</v>
      </c>
      <c r="E91" s="66"/>
      <c r="F91" s="66"/>
      <c r="G91" s="222"/>
      <c r="H91" s="222"/>
      <c r="I91" s="223"/>
      <c r="J91" s="64"/>
      <c r="L91" s="65"/>
      <c r="M91" s="133" t="s">
        <v>89</v>
      </c>
      <c r="N91" s="66"/>
      <c r="O91" s="66"/>
      <c r="P91" s="222"/>
      <c r="Q91" s="222"/>
      <c r="R91" s="223"/>
      <c r="S91" s="64"/>
      <c r="T91" s="64"/>
      <c r="U91" s="65"/>
      <c r="V91" s="133" t="s">
        <v>87</v>
      </c>
      <c r="W91" s="66"/>
      <c r="X91" s="66"/>
      <c r="Y91" s="222"/>
      <c r="Z91" s="222"/>
      <c r="AA91" s="223"/>
      <c r="AF91" s="197" t="s">
        <v>106</v>
      </c>
      <c r="AG91" s="190"/>
      <c r="AH91" s="190"/>
      <c r="AI91" s="191"/>
      <c r="AJ91" s="196"/>
      <c r="AK91" s="192"/>
      <c r="AL91" s="192"/>
      <c r="AM91" s="192"/>
      <c r="AN91" s="192"/>
      <c r="AO91" s="192"/>
      <c r="AP91" s="192"/>
      <c r="AQ91" s="192"/>
      <c r="AR91" s="192"/>
      <c r="AS91" s="192"/>
      <c r="AT91" s="192"/>
      <c r="AU91" s="192"/>
      <c r="AV91" s="192"/>
      <c r="AW91" s="205">
        <v>15</v>
      </c>
      <c r="AX91" s="199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93"/>
      <c r="BJ91" s="93"/>
      <c r="BK91" s="93"/>
      <c r="BL91" s="93"/>
      <c r="BM91" s="93"/>
      <c r="BN91" s="93"/>
      <c r="BO91" s="93"/>
      <c r="BP91" s="93"/>
      <c r="BQ91" s="59"/>
      <c r="BR91" s="59"/>
      <c r="BS91" s="59"/>
      <c r="BT91" s="59"/>
      <c r="BU91" s="59"/>
      <c r="BV91" s="59"/>
      <c r="BW91" s="59"/>
      <c r="BX91" s="59"/>
      <c r="BY91" s="59"/>
    </row>
    <row r="92" spans="3:77" ht="15" customHeight="1" x14ac:dyDescent="0.3">
      <c r="C92" s="65"/>
      <c r="D92" s="66"/>
      <c r="E92" s="66"/>
      <c r="F92" s="66"/>
      <c r="G92" s="66"/>
      <c r="H92" s="66"/>
      <c r="I92" s="70"/>
      <c r="J92" s="64"/>
      <c r="L92" s="65"/>
      <c r="M92" s="66"/>
      <c r="N92" s="66"/>
      <c r="O92" s="66"/>
      <c r="P92" s="71"/>
      <c r="Q92" s="71"/>
      <c r="R92" s="70"/>
      <c r="S92" s="64"/>
      <c r="T92" s="63"/>
      <c r="U92" s="65"/>
      <c r="V92" s="66"/>
      <c r="W92" s="66"/>
      <c r="X92" s="66"/>
      <c r="Y92" s="66"/>
      <c r="Z92" s="66"/>
      <c r="AA92" s="67"/>
      <c r="AF92" s="193" t="s">
        <v>86</v>
      </c>
      <c r="AG92" s="190"/>
      <c r="AH92" s="190"/>
      <c r="AI92" s="191"/>
      <c r="AJ92" s="196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  <c r="AU92" s="192"/>
      <c r="AV92" s="192"/>
      <c r="AW92" s="205">
        <v>16</v>
      </c>
      <c r="AX92" s="199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93"/>
      <c r="BJ92" s="93"/>
      <c r="BK92" s="93"/>
      <c r="BL92" s="93"/>
      <c r="BM92" s="93"/>
      <c r="BN92" s="93"/>
      <c r="BO92" s="93"/>
      <c r="BP92" s="93"/>
      <c r="BQ92" s="59"/>
      <c r="BR92" s="59"/>
      <c r="BS92" s="59"/>
      <c r="BT92" s="59"/>
      <c r="BU92" s="59"/>
      <c r="BV92" s="59"/>
      <c r="BW92" s="59"/>
      <c r="BX92" s="59"/>
      <c r="BY92" s="59"/>
    </row>
    <row r="93" spans="3:77" ht="15" customHeight="1" x14ac:dyDescent="0.3">
      <c r="C93" s="65"/>
      <c r="D93" s="66"/>
      <c r="E93" s="66"/>
      <c r="F93" s="66"/>
      <c r="G93" s="66"/>
      <c r="H93" s="66"/>
      <c r="I93" s="70"/>
      <c r="J93" s="64"/>
      <c r="L93" s="65"/>
      <c r="M93" s="66"/>
      <c r="N93" s="66"/>
      <c r="O93" s="66"/>
      <c r="P93" s="71"/>
      <c r="Q93" s="71"/>
      <c r="R93" s="70"/>
      <c r="S93" s="64"/>
      <c r="T93" s="63"/>
      <c r="U93" s="65"/>
      <c r="V93" s="66"/>
      <c r="W93" s="66"/>
      <c r="X93" s="66"/>
      <c r="Y93" s="66"/>
      <c r="Z93" s="66"/>
      <c r="AA93" s="67"/>
      <c r="AF93" s="190"/>
      <c r="AG93" s="190"/>
      <c r="AH93" s="190"/>
      <c r="AI93" s="191"/>
      <c r="AJ93" s="196"/>
      <c r="AK93" s="192"/>
      <c r="AL93" s="192"/>
      <c r="AM93" s="192"/>
      <c r="AN93" s="192"/>
      <c r="AO93" s="192"/>
      <c r="AP93" s="192"/>
      <c r="AQ93" s="192"/>
      <c r="AR93" s="192"/>
      <c r="AS93" s="192"/>
      <c r="AT93" s="192"/>
      <c r="AU93" s="192"/>
      <c r="AV93" s="192"/>
      <c r="AW93" s="205">
        <v>17</v>
      </c>
      <c r="AX93" s="199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93"/>
      <c r="BJ93" s="93"/>
      <c r="BK93" s="93"/>
      <c r="BL93" s="93"/>
      <c r="BM93" s="93"/>
      <c r="BN93" s="93"/>
      <c r="BO93" s="93"/>
      <c r="BP93" s="93"/>
      <c r="BQ93" s="59"/>
      <c r="BR93" s="59"/>
      <c r="BS93" s="59"/>
      <c r="BT93" s="59"/>
      <c r="BU93" s="59"/>
      <c r="BV93" s="59"/>
      <c r="BW93" s="59"/>
      <c r="BX93" s="59"/>
      <c r="BY93" s="59"/>
    </row>
    <row r="94" spans="3:77" ht="15" customHeight="1" x14ac:dyDescent="0.3">
      <c r="C94" s="65"/>
      <c r="D94" s="66"/>
      <c r="E94" s="66"/>
      <c r="F94" s="66"/>
      <c r="G94" s="66"/>
      <c r="H94" s="66"/>
      <c r="I94" s="70"/>
      <c r="J94" s="64"/>
      <c r="L94" s="65"/>
      <c r="M94" s="66"/>
      <c r="N94" s="66"/>
      <c r="O94" s="66"/>
      <c r="P94" s="71"/>
      <c r="Q94" s="71"/>
      <c r="R94" s="70"/>
      <c r="S94" s="64"/>
      <c r="T94" s="63"/>
      <c r="U94" s="65"/>
      <c r="V94" s="66"/>
      <c r="W94" s="66"/>
      <c r="X94" s="66"/>
      <c r="Y94" s="66"/>
      <c r="Z94" s="66"/>
      <c r="AA94" s="67"/>
      <c r="AF94" s="197" t="str">
        <f>L89</f>
        <v>DIS NON A L'HOMOPHOBIE !</v>
      </c>
      <c r="AG94" s="190"/>
      <c r="AH94" s="190"/>
      <c r="AI94" s="191"/>
      <c r="AJ94" s="196"/>
      <c r="AK94" s="192"/>
      <c r="AL94" s="192"/>
      <c r="AM94" s="192"/>
      <c r="AN94" s="192"/>
      <c r="AO94" s="192"/>
      <c r="AP94" s="192"/>
      <c r="AQ94" s="192"/>
      <c r="AR94" s="192"/>
      <c r="AS94" s="192"/>
      <c r="AT94" s="192"/>
      <c r="AU94" s="192"/>
      <c r="AV94" s="192"/>
      <c r="AW94" s="205">
        <v>18</v>
      </c>
      <c r="AX94" s="199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93"/>
      <c r="BJ94" s="93"/>
      <c r="BK94" s="93"/>
      <c r="BL94" s="93"/>
      <c r="BM94" s="93"/>
      <c r="BN94" s="93"/>
      <c r="BO94" s="93"/>
      <c r="BP94" s="93"/>
      <c r="BQ94" s="59"/>
      <c r="BR94" s="59"/>
      <c r="BS94" s="59"/>
      <c r="BT94" s="59"/>
      <c r="BU94" s="59"/>
      <c r="BV94" s="59"/>
      <c r="BW94" s="59"/>
      <c r="BX94" s="59"/>
      <c r="BY94" s="59"/>
    </row>
    <row r="95" spans="3:77" ht="27.75" customHeight="1" x14ac:dyDescent="0.3">
      <c r="C95" s="65"/>
      <c r="D95" s="66"/>
      <c r="E95" s="66"/>
      <c r="F95" s="66"/>
      <c r="G95" s="66"/>
      <c r="H95" s="66"/>
      <c r="I95" s="70"/>
      <c r="J95" s="64"/>
      <c r="L95" s="65"/>
      <c r="M95" s="66"/>
      <c r="N95" s="66"/>
      <c r="O95" s="66"/>
      <c r="P95" s="71"/>
      <c r="Q95" s="71"/>
      <c r="R95" s="70"/>
      <c r="S95" s="64"/>
      <c r="T95" s="63"/>
      <c r="U95" s="65"/>
      <c r="V95" s="66"/>
      <c r="W95" s="66"/>
      <c r="X95" s="66"/>
      <c r="Y95" s="66"/>
      <c r="Z95" s="66"/>
      <c r="AA95" s="67"/>
      <c r="AF95" s="193" t="s">
        <v>89</v>
      </c>
      <c r="AG95" s="190"/>
      <c r="AH95" s="190"/>
      <c r="AI95" s="191"/>
      <c r="AJ95" s="196"/>
      <c r="AK95" s="192"/>
      <c r="AL95" s="192"/>
      <c r="AM95" s="192"/>
      <c r="AN95" s="192"/>
      <c r="AO95" s="192"/>
      <c r="AP95" s="192"/>
      <c r="AQ95" s="192"/>
      <c r="AR95" s="192"/>
      <c r="AS95" s="192"/>
      <c r="AT95" s="192"/>
      <c r="AU95" s="192"/>
      <c r="AV95" s="192"/>
      <c r="AW95" s="205">
        <v>19</v>
      </c>
      <c r="AX95" s="199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93"/>
      <c r="BJ95" s="93"/>
      <c r="BK95" s="93"/>
      <c r="BL95" s="93"/>
      <c r="BM95" s="93"/>
      <c r="BN95" s="93"/>
      <c r="BO95" s="93"/>
      <c r="BP95" s="93"/>
      <c r="BQ95" s="59"/>
      <c r="BR95" s="59"/>
      <c r="BS95" s="59"/>
      <c r="BT95" s="59"/>
      <c r="BU95" s="59"/>
      <c r="BV95" s="59"/>
      <c r="BW95" s="59"/>
      <c r="BX95" s="59"/>
      <c r="BY95" s="59"/>
    </row>
    <row r="96" spans="3:77" ht="15" customHeight="1" x14ac:dyDescent="0.3">
      <c r="C96" s="65"/>
      <c r="D96" s="66"/>
      <c r="E96" s="66"/>
      <c r="F96" s="66"/>
      <c r="G96" s="66"/>
      <c r="H96" s="66"/>
      <c r="I96" s="70"/>
      <c r="J96" s="64"/>
      <c r="L96" s="65"/>
      <c r="M96" s="66"/>
      <c r="N96" s="66"/>
      <c r="O96" s="66"/>
      <c r="P96" s="71"/>
      <c r="Q96" s="71"/>
      <c r="R96" s="70"/>
      <c r="S96" s="64"/>
      <c r="T96" s="63"/>
      <c r="U96" s="65"/>
      <c r="V96" s="66"/>
      <c r="W96" s="66"/>
      <c r="X96" s="66"/>
      <c r="Y96" s="66"/>
      <c r="Z96" s="66"/>
      <c r="AA96" s="67"/>
      <c r="AF96" s="190"/>
      <c r="AG96" s="190"/>
      <c r="AH96" s="190"/>
      <c r="AI96" s="191"/>
      <c r="AJ96" s="196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205">
        <v>20</v>
      </c>
      <c r="AX96" s="199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93"/>
      <c r="BJ96" s="93"/>
      <c r="BK96" s="93"/>
      <c r="BL96" s="93"/>
      <c r="BM96" s="93"/>
      <c r="BN96" s="93"/>
      <c r="BO96" s="93"/>
      <c r="BP96" s="93"/>
      <c r="BQ96" s="59"/>
      <c r="BR96" s="59"/>
      <c r="BS96" s="59"/>
      <c r="BT96" s="59"/>
      <c r="BU96" s="59"/>
      <c r="BV96" s="59"/>
      <c r="BW96" s="59"/>
      <c r="BX96" s="59"/>
      <c r="BY96" s="59"/>
    </row>
    <row r="97" spans="3:77" ht="15" customHeight="1" x14ac:dyDescent="0.3">
      <c r="C97" s="65"/>
      <c r="D97" s="66"/>
      <c r="E97" s="66"/>
      <c r="F97" s="66"/>
      <c r="G97" s="66"/>
      <c r="H97" s="66"/>
      <c r="I97" s="70"/>
      <c r="J97" s="64"/>
      <c r="L97" s="65"/>
      <c r="M97" s="66"/>
      <c r="N97" s="66"/>
      <c r="O97" s="66"/>
      <c r="P97" s="71"/>
      <c r="Q97" s="71"/>
      <c r="R97" s="70"/>
      <c r="S97" s="64"/>
      <c r="T97" s="63"/>
      <c r="U97" s="65"/>
      <c r="V97" s="66"/>
      <c r="W97" s="66"/>
      <c r="X97" s="66"/>
      <c r="Y97" s="66"/>
      <c r="Z97" s="66"/>
      <c r="AA97" s="67"/>
      <c r="AF97" s="197" t="s">
        <v>104</v>
      </c>
      <c r="AG97" s="190"/>
      <c r="AH97" s="190"/>
      <c r="AI97" s="191"/>
      <c r="AJ97" s="196"/>
      <c r="AK97" s="192"/>
      <c r="AL97" s="192"/>
      <c r="AM97" s="192"/>
      <c r="AN97" s="192"/>
      <c r="AO97" s="192"/>
      <c r="AP97" s="192"/>
      <c r="AQ97" s="192"/>
      <c r="AR97" s="192"/>
      <c r="AS97" s="192"/>
      <c r="AT97" s="192"/>
      <c r="AU97" s="192"/>
      <c r="AV97" s="192"/>
      <c r="AW97" s="205">
        <v>21</v>
      </c>
      <c r="AX97" s="199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93"/>
      <c r="BJ97" s="93"/>
      <c r="BK97" s="93"/>
      <c r="BL97" s="93"/>
      <c r="BM97" s="93"/>
      <c r="BN97" s="93"/>
      <c r="BO97" s="93"/>
      <c r="BP97" s="93"/>
      <c r="BQ97" s="59"/>
      <c r="BR97" s="59"/>
      <c r="BS97" s="59"/>
      <c r="BT97" s="59"/>
      <c r="BU97" s="59"/>
      <c r="BV97" s="59"/>
      <c r="BW97" s="59"/>
      <c r="BX97" s="59"/>
      <c r="BY97" s="59"/>
    </row>
    <row r="98" spans="3:77" ht="15" customHeight="1" x14ac:dyDescent="0.3">
      <c r="C98" s="65"/>
      <c r="D98" s="66"/>
      <c r="E98" s="66"/>
      <c r="F98" s="66"/>
      <c r="G98" s="66"/>
      <c r="H98" s="66"/>
      <c r="I98" s="70"/>
      <c r="J98" s="64"/>
      <c r="L98" s="65"/>
      <c r="M98" s="66"/>
      <c r="N98" s="66"/>
      <c r="O98" s="66"/>
      <c r="P98" s="71"/>
      <c r="Q98" s="71"/>
      <c r="R98" s="70"/>
      <c r="S98" s="64"/>
      <c r="T98" s="63"/>
      <c r="U98" s="65"/>
      <c r="V98" s="66"/>
      <c r="W98" s="66"/>
      <c r="X98" s="66"/>
      <c r="Y98" s="66"/>
      <c r="Z98" s="66"/>
      <c r="AA98" s="67"/>
      <c r="AF98" s="193" t="s">
        <v>87</v>
      </c>
      <c r="AG98" s="190"/>
      <c r="AH98" s="190"/>
      <c r="AI98" s="191"/>
      <c r="AJ98" s="196"/>
      <c r="AK98" s="192"/>
      <c r="AL98" s="192"/>
      <c r="AM98" s="192"/>
      <c r="AN98" s="192"/>
      <c r="AO98" s="192"/>
      <c r="AP98" s="192"/>
      <c r="AQ98" s="192"/>
      <c r="AR98" s="192"/>
      <c r="AS98" s="192"/>
      <c r="AT98" s="192"/>
      <c r="AU98" s="192"/>
      <c r="AV98" s="192"/>
      <c r="AW98" s="205">
        <v>22</v>
      </c>
      <c r="AX98" s="199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93"/>
      <c r="BJ98" s="93"/>
      <c r="BK98" s="93"/>
      <c r="BL98" s="93"/>
      <c r="BM98" s="93"/>
      <c r="BN98" s="93"/>
      <c r="BO98" s="93"/>
      <c r="BP98" s="93"/>
      <c r="BQ98" s="59"/>
      <c r="BR98" s="59"/>
      <c r="BS98" s="59"/>
      <c r="BT98" s="59"/>
      <c r="BU98" s="59"/>
      <c r="BV98" s="59"/>
      <c r="BW98" s="59"/>
      <c r="BX98" s="59"/>
      <c r="BY98" s="59"/>
    </row>
    <row r="99" spans="3:77" ht="15" customHeight="1" x14ac:dyDescent="0.3">
      <c r="C99" s="65"/>
      <c r="D99" s="66"/>
      <c r="E99" s="66"/>
      <c r="F99" s="66"/>
      <c r="G99" s="66"/>
      <c r="H99" s="66"/>
      <c r="I99" s="70"/>
      <c r="J99" s="64"/>
      <c r="L99" s="65"/>
      <c r="M99" s="66"/>
      <c r="N99" s="66"/>
      <c r="O99" s="66"/>
      <c r="P99" s="71"/>
      <c r="Q99" s="71"/>
      <c r="R99" s="70"/>
      <c r="S99" s="64"/>
      <c r="T99" s="63"/>
      <c r="U99" s="65"/>
      <c r="V99" s="66"/>
      <c r="W99" s="66"/>
      <c r="X99" s="66"/>
      <c r="Y99" s="66"/>
      <c r="Z99" s="66"/>
      <c r="AA99" s="67"/>
      <c r="AF99" s="190"/>
      <c r="AG99" s="190"/>
      <c r="AH99" s="190"/>
      <c r="AI99" s="191"/>
      <c r="AJ99" s="196"/>
      <c r="AK99" s="192"/>
      <c r="AL99" s="192"/>
      <c r="AM99" s="192"/>
      <c r="AN99" s="192"/>
      <c r="AO99" s="192"/>
      <c r="AP99" s="192"/>
      <c r="AQ99" s="192"/>
      <c r="AR99" s="192"/>
      <c r="AS99" s="192"/>
      <c r="AT99" s="192"/>
      <c r="AU99" s="192"/>
      <c r="AV99" s="192"/>
      <c r="AW99" s="205">
        <v>23</v>
      </c>
      <c r="AX99" s="199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93"/>
      <c r="BJ99" s="93"/>
      <c r="BK99" s="93"/>
      <c r="BL99" s="93"/>
      <c r="BM99" s="93"/>
      <c r="BN99" s="93"/>
      <c r="BO99" s="93"/>
      <c r="BP99" s="93"/>
      <c r="BQ99" s="59"/>
      <c r="BR99" s="59"/>
      <c r="BS99" s="59"/>
      <c r="BT99" s="59"/>
      <c r="BU99" s="59"/>
      <c r="BV99" s="59"/>
      <c r="BW99" s="59"/>
      <c r="BX99" s="59"/>
      <c r="BY99" s="59"/>
    </row>
    <row r="100" spans="3:77" ht="15" customHeight="1" x14ac:dyDescent="0.3">
      <c r="C100" s="65"/>
      <c r="D100" s="66"/>
      <c r="E100" s="66"/>
      <c r="F100" s="66"/>
      <c r="G100" s="66"/>
      <c r="H100" s="66"/>
      <c r="I100" s="70"/>
      <c r="J100" s="64"/>
      <c r="L100" s="65"/>
      <c r="M100" s="66"/>
      <c r="N100" s="66"/>
      <c r="O100" s="66"/>
      <c r="P100" s="71"/>
      <c r="Q100" s="71"/>
      <c r="R100" s="70"/>
      <c r="S100" s="64"/>
      <c r="T100" s="63"/>
      <c r="U100" s="65"/>
      <c r="V100" s="66"/>
      <c r="W100" s="66"/>
      <c r="X100" s="66"/>
      <c r="Y100" s="66"/>
      <c r="Z100" s="66"/>
      <c r="AA100" s="67"/>
      <c r="AF100" s="190"/>
      <c r="AG100" s="190"/>
      <c r="AH100" s="190"/>
      <c r="AI100" s="191"/>
      <c r="AJ100" s="196"/>
      <c r="AK100" s="192"/>
      <c r="AL100" s="192"/>
      <c r="AM100" s="192"/>
      <c r="AN100" s="192"/>
      <c r="AO100" s="192"/>
      <c r="AP100" s="192"/>
      <c r="AQ100" s="192"/>
      <c r="AR100" s="192"/>
      <c r="AS100" s="192"/>
      <c r="AT100" s="192"/>
      <c r="AU100" s="192"/>
      <c r="AV100" s="192"/>
      <c r="AW100" s="205">
        <v>24</v>
      </c>
      <c r="AX100" s="199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93"/>
      <c r="BJ100" s="93"/>
      <c r="BK100" s="93"/>
      <c r="BL100" s="93"/>
      <c r="BM100" s="93"/>
      <c r="BN100" s="93"/>
      <c r="BO100" s="93"/>
      <c r="BP100" s="93"/>
      <c r="BQ100" s="59"/>
      <c r="BR100" s="59"/>
      <c r="BS100" s="59"/>
      <c r="BT100" s="59"/>
      <c r="BU100" s="59"/>
      <c r="BV100" s="59"/>
      <c r="BW100" s="59"/>
      <c r="BX100" s="59"/>
      <c r="BY100" s="59"/>
    </row>
    <row r="101" spans="3:77" ht="15" customHeight="1" thickBot="1" x14ac:dyDescent="0.35">
      <c r="C101" s="220" t="s">
        <v>121</v>
      </c>
      <c r="D101" s="221"/>
      <c r="E101" s="221"/>
      <c r="F101" s="221"/>
      <c r="G101" s="221"/>
      <c r="H101" s="68"/>
      <c r="I101" s="69"/>
      <c r="J101" s="63"/>
      <c r="L101" s="220" t="s">
        <v>121</v>
      </c>
      <c r="M101" s="221"/>
      <c r="N101" s="221"/>
      <c r="O101" s="221"/>
      <c r="P101" s="221"/>
      <c r="Q101" s="73"/>
      <c r="R101" s="72"/>
      <c r="S101" s="64"/>
      <c r="T101" s="63"/>
      <c r="U101" s="220" t="s">
        <v>121</v>
      </c>
      <c r="V101" s="221"/>
      <c r="W101" s="221"/>
      <c r="X101" s="221"/>
      <c r="Y101" s="221"/>
      <c r="Z101" s="68"/>
      <c r="AA101" s="69"/>
      <c r="AF101" s="190"/>
      <c r="AG101" s="190"/>
      <c r="AH101" s="190"/>
      <c r="AI101" s="191"/>
      <c r="AJ101" s="192"/>
      <c r="AK101" s="192"/>
      <c r="AL101" s="192"/>
      <c r="AM101" s="192"/>
      <c r="AN101" s="192"/>
      <c r="AO101" s="192"/>
      <c r="AP101" s="192"/>
      <c r="AQ101" s="192"/>
      <c r="AR101" s="192"/>
      <c r="AS101" s="192"/>
      <c r="AT101" s="192"/>
      <c r="AU101" s="192"/>
      <c r="AV101" s="192"/>
      <c r="AW101" s="205">
        <v>25</v>
      </c>
      <c r="AX101" s="199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93"/>
      <c r="BJ101" s="93"/>
      <c r="BK101" s="93"/>
      <c r="BL101" s="93"/>
      <c r="BM101" s="93"/>
      <c r="BN101" s="93"/>
      <c r="BO101" s="93"/>
      <c r="BP101" s="93"/>
      <c r="BQ101" s="59"/>
      <c r="BR101" s="59"/>
      <c r="BS101" s="59"/>
      <c r="BT101" s="59"/>
      <c r="BU101" s="59"/>
      <c r="BV101" s="59"/>
      <c r="BW101" s="59"/>
      <c r="BX101" s="59"/>
      <c r="BY101" s="59"/>
    </row>
    <row r="102" spans="3:77" ht="15" customHeight="1" thickTop="1" x14ac:dyDescent="0.3">
      <c r="C102" s="60"/>
      <c r="D102" s="60"/>
      <c r="E102" s="60"/>
      <c r="F102" s="60"/>
      <c r="G102" s="60"/>
      <c r="H102" s="60"/>
      <c r="I102" s="60"/>
      <c r="J102" s="63"/>
      <c r="AF102" s="190"/>
      <c r="AG102" s="190"/>
      <c r="AH102" s="190"/>
      <c r="AI102" s="191"/>
      <c r="AJ102" s="192"/>
      <c r="AK102" s="192"/>
      <c r="AL102" s="192"/>
      <c r="AM102" s="192"/>
      <c r="AN102" s="192"/>
      <c r="AO102" s="192"/>
      <c r="AP102" s="192"/>
      <c r="AQ102" s="192"/>
      <c r="AR102" s="192"/>
      <c r="AS102" s="192"/>
      <c r="AT102" s="192"/>
      <c r="AU102" s="192"/>
      <c r="AV102" s="192"/>
      <c r="AW102" s="205">
        <v>26</v>
      </c>
      <c r="AX102" s="199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93"/>
      <c r="BJ102" s="93"/>
      <c r="BK102" s="93"/>
      <c r="BL102" s="93"/>
      <c r="BM102" s="93"/>
      <c r="BN102" s="93"/>
      <c r="BO102" s="93"/>
      <c r="BP102" s="93"/>
      <c r="BQ102" s="59"/>
      <c r="BR102" s="59"/>
      <c r="BS102" s="59"/>
      <c r="BT102" s="59"/>
      <c r="BU102" s="59"/>
      <c r="BV102" s="59"/>
      <c r="BW102" s="59"/>
      <c r="BX102" s="59"/>
      <c r="BY102" s="59"/>
    </row>
    <row r="103" spans="3:77" ht="15" customHeight="1" thickBot="1" x14ac:dyDescent="0.35">
      <c r="AF103" s="190"/>
      <c r="AG103" s="190"/>
      <c r="AH103" s="190"/>
      <c r="AI103" s="191"/>
      <c r="AJ103" s="196"/>
      <c r="AK103" s="192"/>
      <c r="AL103" s="192"/>
      <c r="AM103" s="192"/>
      <c r="AN103" s="192"/>
      <c r="AO103" s="192"/>
      <c r="AP103" s="192"/>
      <c r="AQ103" s="192"/>
      <c r="AR103" s="192"/>
      <c r="AS103" s="192"/>
      <c r="AT103" s="192"/>
      <c r="AU103" s="192"/>
      <c r="AV103" s="192"/>
      <c r="AW103" s="205">
        <v>27</v>
      </c>
      <c r="AX103" s="199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93"/>
      <c r="BJ103" s="93"/>
      <c r="BK103" s="93"/>
      <c r="BL103" s="93"/>
      <c r="BM103" s="93"/>
      <c r="BN103" s="93"/>
      <c r="BO103" s="93"/>
      <c r="BP103" s="93"/>
      <c r="BQ103" s="59"/>
      <c r="BR103" s="59"/>
      <c r="BS103" s="59"/>
      <c r="BT103" s="59"/>
      <c r="BU103" s="59"/>
      <c r="BV103" s="59"/>
      <c r="BW103" s="59"/>
      <c r="BX103" s="59"/>
      <c r="BY103" s="59"/>
    </row>
    <row r="104" spans="3:77" ht="12" customHeight="1" thickTop="1" x14ac:dyDescent="0.3">
      <c r="C104" s="224" t="s">
        <v>101</v>
      </c>
      <c r="D104" s="225"/>
      <c r="E104" s="225"/>
      <c r="F104" s="225"/>
      <c r="G104" s="225"/>
      <c r="H104" s="225"/>
      <c r="I104" s="226"/>
      <c r="J104" s="32"/>
      <c r="L104" s="224" t="s">
        <v>113</v>
      </c>
      <c r="M104" s="225"/>
      <c r="N104" s="225"/>
      <c r="O104" s="225"/>
      <c r="P104" s="225"/>
      <c r="Q104" s="225"/>
      <c r="R104" s="226"/>
      <c r="S104" s="32"/>
      <c r="T104" s="63"/>
      <c r="U104" s="224" t="s">
        <v>79</v>
      </c>
      <c r="V104" s="225"/>
      <c r="W104" s="225"/>
      <c r="X104" s="225"/>
      <c r="Y104" s="225"/>
      <c r="Z104" s="225"/>
      <c r="AA104" s="226"/>
      <c r="AF104" s="190"/>
      <c r="AG104" s="190"/>
      <c r="AH104" s="190"/>
      <c r="AI104" s="191"/>
      <c r="AJ104" s="196"/>
      <c r="AK104" s="192"/>
      <c r="AL104" s="192"/>
      <c r="AM104" s="192"/>
      <c r="AN104" s="192"/>
      <c r="AO104" s="192"/>
      <c r="AP104" s="192"/>
      <c r="AQ104" s="192"/>
      <c r="AR104" s="192"/>
      <c r="AS104" s="192"/>
      <c r="AT104" s="192"/>
      <c r="AU104" s="192"/>
      <c r="AV104" s="192"/>
      <c r="AW104" s="205">
        <v>28</v>
      </c>
      <c r="AX104" s="199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93"/>
      <c r="BJ104" s="93"/>
      <c r="BK104" s="93"/>
      <c r="BL104" s="93"/>
      <c r="BM104" s="93"/>
      <c r="BN104" s="93"/>
      <c r="BO104" s="93"/>
      <c r="BP104" s="93"/>
      <c r="BQ104" s="59"/>
      <c r="BR104" s="59"/>
      <c r="BS104" s="59"/>
      <c r="BT104" s="59"/>
      <c r="BU104" s="59"/>
      <c r="BV104" s="59"/>
      <c r="BW104" s="59"/>
      <c r="BX104" s="59"/>
      <c r="BY104" s="59"/>
    </row>
    <row r="105" spans="3:77" ht="15" customHeight="1" x14ac:dyDescent="0.3">
      <c r="C105" s="65"/>
      <c r="D105" s="66"/>
      <c r="E105" s="66"/>
      <c r="F105" s="66"/>
      <c r="G105" s="66"/>
      <c r="H105" s="66"/>
      <c r="I105" s="67"/>
      <c r="J105" s="63"/>
      <c r="L105" s="65"/>
      <c r="M105" s="66"/>
      <c r="N105" s="66"/>
      <c r="O105" s="66"/>
      <c r="P105" s="66"/>
      <c r="Q105" s="66"/>
      <c r="R105" s="67"/>
      <c r="S105" s="63"/>
      <c r="T105" s="63"/>
      <c r="U105" s="65"/>
      <c r="V105" s="66"/>
      <c r="W105" s="66"/>
      <c r="X105" s="66"/>
      <c r="Y105" s="66"/>
      <c r="Z105" s="66"/>
      <c r="AA105" s="67"/>
      <c r="AF105" s="198" t="s">
        <v>105</v>
      </c>
      <c r="AG105" s="190"/>
      <c r="AH105" s="190"/>
      <c r="AI105" s="191"/>
      <c r="AJ105" s="196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  <c r="AU105" s="192"/>
      <c r="AV105" s="192"/>
      <c r="AW105" s="205">
        <v>29</v>
      </c>
      <c r="AX105" s="199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93"/>
      <c r="BJ105" s="93"/>
      <c r="BK105" s="93"/>
      <c r="BL105" s="93"/>
      <c r="BM105" s="93"/>
      <c r="BN105" s="93"/>
      <c r="BO105" s="93"/>
      <c r="BP105" s="93"/>
      <c r="BQ105" s="59"/>
      <c r="BR105" s="59"/>
      <c r="BS105" s="59"/>
      <c r="BT105" s="59"/>
      <c r="BU105" s="59"/>
      <c r="BV105" s="59"/>
      <c r="BW105" s="59"/>
      <c r="BX105" s="59"/>
      <c r="BY105" s="59"/>
    </row>
    <row r="106" spans="3:77" ht="15" customHeight="1" x14ac:dyDescent="0.3">
      <c r="C106" s="65"/>
      <c r="D106" s="133" t="s">
        <v>83</v>
      </c>
      <c r="E106" s="66"/>
      <c r="F106" s="66"/>
      <c r="G106" s="222"/>
      <c r="H106" s="222"/>
      <c r="I106" s="223"/>
      <c r="J106" s="63"/>
      <c r="L106" s="65"/>
      <c r="M106" s="133" t="s">
        <v>88</v>
      </c>
      <c r="N106" s="66"/>
      <c r="O106" s="66"/>
      <c r="P106" s="222"/>
      <c r="Q106" s="222"/>
      <c r="R106" s="223"/>
      <c r="S106" s="63"/>
      <c r="T106" s="63"/>
      <c r="U106" s="65"/>
      <c r="V106" s="133" t="s">
        <v>82</v>
      </c>
      <c r="W106" s="66"/>
      <c r="X106" s="66"/>
      <c r="Y106" s="222"/>
      <c r="Z106" s="222"/>
      <c r="AA106" s="223"/>
      <c r="AF106" s="193" t="s">
        <v>83</v>
      </c>
      <c r="AG106" s="190"/>
      <c r="AH106" s="190"/>
      <c r="AI106" s="191"/>
      <c r="AJ106" s="196"/>
      <c r="AK106" s="192"/>
      <c r="AL106" s="192"/>
      <c r="AM106" s="192"/>
      <c r="AN106" s="192"/>
      <c r="AO106" s="192"/>
      <c r="AP106" s="192"/>
      <c r="AQ106" s="192"/>
      <c r="AR106" s="192"/>
      <c r="AS106" s="192"/>
      <c r="AT106" s="192"/>
      <c r="AU106" s="192"/>
      <c r="AV106" s="192"/>
      <c r="AW106" s="205">
        <v>30</v>
      </c>
      <c r="AX106" s="199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93"/>
      <c r="BJ106" s="93"/>
      <c r="BK106" s="93"/>
      <c r="BL106" s="93"/>
      <c r="BM106" s="93"/>
      <c r="BN106" s="93"/>
      <c r="BO106" s="93"/>
      <c r="BP106" s="93"/>
      <c r="BQ106" s="59"/>
      <c r="BR106" s="59"/>
      <c r="BS106" s="59"/>
      <c r="BT106" s="59"/>
      <c r="BU106" s="59"/>
      <c r="BV106" s="59"/>
      <c r="BW106" s="59"/>
      <c r="BX106" s="59"/>
      <c r="BY106" s="59"/>
    </row>
    <row r="107" spans="3:77" ht="15" customHeight="1" x14ac:dyDescent="0.3">
      <c r="C107" s="65"/>
      <c r="D107" s="66"/>
      <c r="E107" s="66"/>
      <c r="F107" s="66"/>
      <c r="G107" s="66"/>
      <c r="H107" s="66"/>
      <c r="I107" s="67"/>
      <c r="J107" s="63"/>
      <c r="L107" s="65"/>
      <c r="M107" s="66"/>
      <c r="N107" s="66"/>
      <c r="O107" s="66"/>
      <c r="P107" s="66"/>
      <c r="Q107" s="66"/>
      <c r="R107" s="67"/>
      <c r="S107" s="63"/>
      <c r="T107" s="63"/>
      <c r="U107" s="65"/>
      <c r="V107" s="66"/>
      <c r="W107" s="66"/>
      <c r="X107" s="66"/>
      <c r="Y107" s="66"/>
      <c r="Z107" s="66"/>
      <c r="AA107" s="67"/>
      <c r="AF107" s="190"/>
      <c r="AG107" s="190"/>
      <c r="AH107" s="190"/>
      <c r="AI107" s="191"/>
      <c r="AJ107" s="196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  <c r="AU107" s="192"/>
      <c r="AV107" s="192"/>
      <c r="AW107" s="205">
        <v>31</v>
      </c>
      <c r="AX107" s="199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93"/>
      <c r="BJ107" s="93"/>
      <c r="BK107" s="93"/>
      <c r="BL107" s="93"/>
      <c r="BM107" s="93"/>
      <c r="BN107" s="93"/>
      <c r="BO107" s="93"/>
      <c r="BP107" s="93"/>
      <c r="BQ107" s="59"/>
      <c r="BR107" s="59"/>
      <c r="BS107" s="59"/>
      <c r="BT107" s="59"/>
      <c r="BU107" s="59"/>
      <c r="BV107" s="59"/>
      <c r="BW107" s="59"/>
      <c r="BX107" s="59"/>
      <c r="BY107" s="59"/>
    </row>
    <row r="108" spans="3:77" ht="15" customHeight="1" x14ac:dyDescent="0.3">
      <c r="C108" s="65"/>
      <c r="D108" s="66"/>
      <c r="E108" s="66"/>
      <c r="F108" s="66"/>
      <c r="G108" s="66"/>
      <c r="H108" s="66"/>
      <c r="I108" s="67"/>
      <c r="J108" s="63"/>
      <c r="L108" s="65"/>
      <c r="M108" s="66"/>
      <c r="N108" s="66"/>
      <c r="O108" s="66"/>
      <c r="P108" s="66"/>
      <c r="Q108" s="66"/>
      <c r="R108" s="67"/>
      <c r="S108" s="63"/>
      <c r="T108" s="63"/>
      <c r="U108" s="65"/>
      <c r="V108" s="66"/>
      <c r="W108" s="66"/>
      <c r="X108" s="66"/>
      <c r="Y108" s="66"/>
      <c r="Z108" s="66"/>
      <c r="AA108" s="67"/>
      <c r="AF108" s="190"/>
      <c r="AG108" s="190"/>
      <c r="AH108" s="190"/>
      <c r="AI108" s="191"/>
      <c r="AJ108" s="196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  <c r="AW108" s="205">
        <v>32</v>
      </c>
      <c r="AX108" s="199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93"/>
      <c r="BJ108" s="93"/>
      <c r="BK108" s="93"/>
      <c r="BL108" s="93"/>
      <c r="BM108" s="93"/>
      <c r="BN108" s="93"/>
      <c r="BO108" s="93"/>
      <c r="BP108" s="93"/>
      <c r="BQ108" s="59"/>
      <c r="BR108" s="59"/>
      <c r="BS108" s="59"/>
      <c r="BT108" s="59"/>
      <c r="BU108" s="59"/>
      <c r="BV108" s="59"/>
      <c r="BW108" s="59"/>
      <c r="BX108" s="59"/>
      <c r="BY108" s="59"/>
    </row>
    <row r="109" spans="3:77" ht="15" customHeight="1" x14ac:dyDescent="0.3">
      <c r="C109" s="65"/>
      <c r="D109" s="66"/>
      <c r="E109" s="66"/>
      <c r="F109" s="66"/>
      <c r="G109" s="66"/>
      <c r="H109" s="66"/>
      <c r="I109" s="67"/>
      <c r="J109" s="63"/>
      <c r="L109" s="65"/>
      <c r="M109" s="66"/>
      <c r="N109" s="66"/>
      <c r="O109" s="66"/>
      <c r="P109" s="66"/>
      <c r="Q109" s="66"/>
      <c r="R109" s="67"/>
      <c r="S109" s="63"/>
      <c r="T109" s="63"/>
      <c r="U109" s="65"/>
      <c r="V109" s="66"/>
      <c r="W109" s="66"/>
      <c r="X109" s="66"/>
      <c r="Y109" s="66"/>
      <c r="Z109" s="66"/>
      <c r="AA109" s="67"/>
      <c r="AF109" s="189" t="s">
        <v>96</v>
      </c>
      <c r="AG109" s="190"/>
      <c r="AH109" s="190"/>
      <c r="AI109" s="191"/>
      <c r="AJ109" s="196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  <c r="AV109" s="192"/>
      <c r="AW109" s="205">
        <v>33</v>
      </c>
      <c r="AX109" s="199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93"/>
      <c r="BJ109" s="93"/>
      <c r="BK109" s="93"/>
      <c r="BL109" s="93"/>
      <c r="BM109" s="93"/>
      <c r="BN109" s="93"/>
      <c r="BO109" s="93"/>
      <c r="BP109" s="93"/>
      <c r="BQ109" s="59"/>
      <c r="BR109" s="59"/>
      <c r="BS109" s="59"/>
      <c r="BT109" s="59"/>
      <c r="BU109" s="59"/>
      <c r="BV109" s="59"/>
      <c r="BW109" s="59"/>
      <c r="BX109" s="59"/>
      <c r="BY109" s="59"/>
    </row>
    <row r="110" spans="3:77" ht="15" customHeight="1" x14ac:dyDescent="0.3">
      <c r="C110" s="65"/>
      <c r="D110" s="222"/>
      <c r="E110" s="222"/>
      <c r="F110" s="222"/>
      <c r="G110" s="222"/>
      <c r="H110" s="222"/>
      <c r="I110" s="70"/>
      <c r="J110" s="64"/>
      <c r="L110" s="65"/>
      <c r="M110" s="66"/>
      <c r="N110" s="66"/>
      <c r="O110" s="66"/>
      <c r="P110" s="222"/>
      <c r="Q110" s="222"/>
      <c r="R110" s="223"/>
      <c r="S110" s="64"/>
      <c r="T110" s="64"/>
      <c r="U110" s="65"/>
      <c r="V110" s="66"/>
      <c r="W110" s="66"/>
      <c r="X110" s="66"/>
      <c r="Y110" s="222"/>
      <c r="Z110" s="222"/>
      <c r="AA110" s="223"/>
      <c r="AF110" s="193" t="s">
        <v>88</v>
      </c>
      <c r="AG110" s="190"/>
      <c r="AH110" s="190"/>
      <c r="AI110" s="191"/>
      <c r="AJ110" s="196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205">
        <v>34</v>
      </c>
      <c r="AX110" s="199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93"/>
      <c r="BJ110" s="93"/>
      <c r="BK110" s="93"/>
      <c r="BL110" s="93"/>
      <c r="BM110" s="93"/>
      <c r="BN110" s="93"/>
      <c r="BO110" s="93"/>
      <c r="BP110" s="93"/>
      <c r="BQ110" s="59"/>
      <c r="BR110" s="59"/>
      <c r="BS110" s="59"/>
      <c r="BT110" s="59"/>
      <c r="BU110" s="59"/>
      <c r="BV110" s="59"/>
      <c r="BW110" s="59"/>
      <c r="BX110" s="59"/>
      <c r="BY110" s="59"/>
    </row>
    <row r="111" spans="3:77" ht="21.75" customHeight="1" x14ac:dyDescent="0.3">
      <c r="C111" s="65"/>
      <c r="D111" s="66"/>
      <c r="E111" s="66"/>
      <c r="F111" s="66"/>
      <c r="G111" s="66"/>
      <c r="H111" s="66"/>
      <c r="I111" s="67"/>
      <c r="J111" s="63"/>
      <c r="L111" s="65"/>
      <c r="M111" s="66"/>
      <c r="N111" s="66"/>
      <c r="O111" s="66"/>
      <c r="P111" s="66"/>
      <c r="Q111" s="66"/>
      <c r="R111" s="67"/>
      <c r="S111" s="63"/>
      <c r="T111" s="63"/>
      <c r="U111" s="65"/>
      <c r="V111" s="66"/>
      <c r="W111" s="66"/>
      <c r="X111" s="66"/>
      <c r="Y111" s="66"/>
      <c r="Z111" s="66"/>
      <c r="AA111" s="67"/>
      <c r="AF111" s="190"/>
      <c r="AG111" s="190"/>
      <c r="AH111" s="190"/>
      <c r="AI111" s="191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205">
        <v>35</v>
      </c>
      <c r="AX111" s="199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93"/>
      <c r="BJ111" s="93"/>
      <c r="BK111" s="93"/>
      <c r="BL111" s="93"/>
      <c r="BM111" s="93"/>
      <c r="BN111" s="93"/>
      <c r="BO111" s="93"/>
      <c r="BP111" s="93"/>
      <c r="BQ111" s="59"/>
      <c r="BR111" s="59"/>
      <c r="BS111" s="59"/>
      <c r="BT111" s="59"/>
      <c r="BU111" s="59"/>
      <c r="BV111" s="59"/>
      <c r="BW111" s="59"/>
      <c r="BX111" s="59"/>
      <c r="BY111" s="59"/>
    </row>
    <row r="112" spans="3:77" ht="15" customHeight="1" x14ac:dyDescent="0.3">
      <c r="C112" s="65"/>
      <c r="D112" s="66"/>
      <c r="E112" s="66"/>
      <c r="F112" s="66"/>
      <c r="G112" s="66"/>
      <c r="H112" s="66"/>
      <c r="I112" s="67"/>
      <c r="J112" s="63"/>
      <c r="L112" s="65"/>
      <c r="M112" s="66"/>
      <c r="N112" s="66"/>
      <c r="O112" s="66"/>
      <c r="P112" s="66"/>
      <c r="Q112" s="66"/>
      <c r="R112" s="67"/>
      <c r="S112" s="63"/>
      <c r="T112" s="63"/>
      <c r="U112" s="65"/>
      <c r="V112" s="66"/>
      <c r="W112" s="66"/>
      <c r="X112" s="66"/>
      <c r="Y112" s="66"/>
      <c r="Z112" s="66"/>
      <c r="AA112" s="67"/>
      <c r="AF112" s="189" t="s">
        <v>79</v>
      </c>
      <c r="AG112" s="190"/>
      <c r="AH112" s="190"/>
      <c r="AI112" s="191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  <c r="AU112" s="192"/>
      <c r="AV112" s="192"/>
      <c r="AW112" s="205">
        <v>36</v>
      </c>
      <c r="AX112" s="199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93"/>
      <c r="BJ112" s="93"/>
      <c r="BK112" s="93"/>
      <c r="BL112" s="93"/>
      <c r="BM112" s="93"/>
      <c r="BN112" s="93"/>
      <c r="BO112" s="93"/>
      <c r="BP112" s="93"/>
      <c r="BQ112" s="59"/>
      <c r="BR112" s="59"/>
      <c r="BS112" s="59"/>
      <c r="BT112" s="59"/>
      <c r="BU112" s="59"/>
      <c r="BV112" s="59"/>
      <c r="BW112" s="59"/>
      <c r="BX112" s="59"/>
      <c r="BY112" s="59"/>
    </row>
    <row r="113" spans="3:77" ht="17.25" customHeight="1" x14ac:dyDescent="0.3">
      <c r="C113" s="65"/>
      <c r="D113" s="66"/>
      <c r="E113" s="66"/>
      <c r="F113" s="66"/>
      <c r="G113" s="66"/>
      <c r="H113" s="66"/>
      <c r="I113" s="67"/>
      <c r="J113" s="63"/>
      <c r="L113" s="65"/>
      <c r="M113" s="66"/>
      <c r="N113" s="66"/>
      <c r="O113" s="66"/>
      <c r="P113" s="66"/>
      <c r="Q113" s="66"/>
      <c r="R113" s="67"/>
      <c r="S113" s="63"/>
      <c r="T113" s="63"/>
      <c r="U113" s="65"/>
      <c r="V113" s="66"/>
      <c r="W113" s="66"/>
      <c r="X113" s="66"/>
      <c r="Y113" s="66"/>
      <c r="Z113" s="66"/>
      <c r="AA113" s="67"/>
      <c r="AF113" s="193" t="s">
        <v>82</v>
      </c>
      <c r="AG113" s="190"/>
      <c r="AH113" s="190"/>
      <c r="AI113" s="191"/>
      <c r="AJ113" s="192"/>
      <c r="AK113" s="192"/>
      <c r="AL113" s="192"/>
      <c r="AM113" s="192"/>
      <c r="AN113" s="192"/>
      <c r="AO113" s="192"/>
      <c r="AP113" s="192"/>
      <c r="AQ113" s="192"/>
      <c r="AR113" s="192"/>
      <c r="AS113" s="192"/>
      <c r="AT113" s="192"/>
      <c r="AU113" s="192"/>
      <c r="AV113" s="192"/>
      <c r="AW113" s="205">
        <v>37</v>
      </c>
      <c r="AX113" s="199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93"/>
      <c r="BJ113" s="93"/>
      <c r="BK113" s="93"/>
      <c r="BL113" s="93"/>
      <c r="BM113" s="93"/>
      <c r="BN113" s="93"/>
      <c r="BO113" s="93"/>
      <c r="BP113" s="93"/>
      <c r="BQ113" s="59"/>
      <c r="BR113" s="59"/>
      <c r="BS113" s="59"/>
      <c r="BT113" s="59"/>
      <c r="BU113" s="59"/>
      <c r="BV113" s="59"/>
      <c r="BW113" s="59"/>
      <c r="BX113" s="59"/>
      <c r="BY113" s="59"/>
    </row>
    <row r="114" spans="3:77" ht="15" customHeight="1" x14ac:dyDescent="0.3">
      <c r="C114" s="65"/>
      <c r="D114" s="66"/>
      <c r="E114" s="66"/>
      <c r="F114" s="66"/>
      <c r="G114" s="66"/>
      <c r="H114" s="66"/>
      <c r="I114" s="67"/>
      <c r="J114" s="63"/>
      <c r="L114" s="65"/>
      <c r="M114" s="66"/>
      <c r="N114" s="66"/>
      <c r="O114" s="66"/>
      <c r="P114" s="66"/>
      <c r="Q114" s="66"/>
      <c r="R114" s="67"/>
      <c r="S114" s="63"/>
      <c r="T114" s="63"/>
      <c r="U114" s="65"/>
      <c r="V114" s="66"/>
      <c r="W114" s="66"/>
      <c r="X114" s="66"/>
      <c r="Y114" s="66"/>
      <c r="Z114" s="66"/>
      <c r="AA114" s="67"/>
      <c r="AF114" s="190"/>
      <c r="AG114" s="190"/>
      <c r="AH114" s="190"/>
      <c r="AI114" s="191"/>
      <c r="AJ114" s="196"/>
      <c r="AK114" s="192"/>
      <c r="AL114" s="192"/>
      <c r="AM114" s="192"/>
      <c r="AN114" s="192"/>
      <c r="AO114" s="192"/>
      <c r="AP114" s="192"/>
      <c r="AQ114" s="192"/>
      <c r="AR114" s="192"/>
      <c r="AS114" s="192"/>
      <c r="AT114" s="192"/>
      <c r="AU114" s="192"/>
      <c r="AV114" s="192"/>
      <c r="AW114" s="205">
        <v>38</v>
      </c>
      <c r="AX114" s="199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93"/>
      <c r="BJ114" s="93"/>
      <c r="BK114" s="93"/>
      <c r="BL114" s="93"/>
      <c r="BM114" s="93"/>
      <c r="BN114" s="93"/>
      <c r="BO114" s="93"/>
      <c r="BP114" s="93"/>
      <c r="BQ114" s="59"/>
      <c r="BR114" s="59"/>
      <c r="BS114" s="59"/>
      <c r="BT114" s="59"/>
      <c r="BU114" s="59"/>
      <c r="BV114" s="59"/>
      <c r="BW114" s="59"/>
      <c r="BX114" s="59"/>
      <c r="BY114" s="59"/>
    </row>
    <row r="115" spans="3:77" ht="15" customHeight="1" x14ac:dyDescent="0.3">
      <c r="C115" s="65"/>
      <c r="D115" s="66"/>
      <c r="E115" s="66"/>
      <c r="F115" s="66"/>
      <c r="G115" s="66"/>
      <c r="H115" s="66"/>
      <c r="I115" s="67"/>
      <c r="J115" s="63"/>
      <c r="L115" s="65"/>
      <c r="M115" s="66"/>
      <c r="N115" s="66"/>
      <c r="O115" s="66"/>
      <c r="P115" s="66"/>
      <c r="Q115" s="66"/>
      <c r="R115" s="67"/>
      <c r="S115" s="63"/>
      <c r="T115" s="63"/>
      <c r="U115" s="65"/>
      <c r="V115" s="66"/>
      <c r="W115" s="66"/>
      <c r="X115" s="66"/>
      <c r="Y115" s="66"/>
      <c r="Z115" s="66"/>
      <c r="AA115" s="67"/>
      <c r="AF115" s="190"/>
      <c r="AG115" s="190"/>
      <c r="AH115" s="190"/>
      <c r="AI115" s="191"/>
      <c r="AJ115" s="196"/>
      <c r="AK115" s="192"/>
      <c r="AL115" s="192"/>
      <c r="AM115" s="192"/>
      <c r="AN115" s="192"/>
      <c r="AO115" s="192"/>
      <c r="AP115" s="192"/>
      <c r="AQ115" s="192"/>
      <c r="AR115" s="192"/>
      <c r="AS115" s="192"/>
      <c r="AT115" s="192"/>
      <c r="AU115" s="192"/>
      <c r="AV115" s="192"/>
      <c r="AW115" s="205">
        <v>39</v>
      </c>
      <c r="AX115" s="199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93"/>
      <c r="BJ115" s="93"/>
      <c r="BK115" s="93"/>
      <c r="BL115" s="93"/>
      <c r="BM115" s="93"/>
      <c r="BN115" s="93"/>
      <c r="BO115" s="93"/>
      <c r="BP115" s="93"/>
      <c r="BQ115" s="59"/>
      <c r="BR115" s="59"/>
      <c r="BS115" s="59"/>
      <c r="BT115" s="59"/>
      <c r="BU115" s="59"/>
      <c r="BV115" s="59"/>
      <c r="BW115" s="59"/>
      <c r="BX115" s="59"/>
      <c r="BY115" s="59"/>
    </row>
    <row r="116" spans="3:77" ht="15" customHeight="1" thickBot="1" x14ac:dyDescent="0.35">
      <c r="C116" s="220" t="s">
        <v>121</v>
      </c>
      <c r="D116" s="221"/>
      <c r="E116" s="221"/>
      <c r="F116" s="221"/>
      <c r="G116" s="221"/>
      <c r="H116" s="68"/>
      <c r="I116" s="69"/>
      <c r="J116" s="63"/>
      <c r="L116" s="220" t="s">
        <v>121</v>
      </c>
      <c r="M116" s="221"/>
      <c r="N116" s="221"/>
      <c r="O116" s="221"/>
      <c r="P116" s="221"/>
      <c r="Q116" s="68"/>
      <c r="R116" s="69"/>
      <c r="S116" s="63"/>
      <c r="T116" s="63"/>
      <c r="U116" s="220" t="s">
        <v>121</v>
      </c>
      <c r="V116" s="221"/>
      <c r="W116" s="221"/>
      <c r="X116" s="221"/>
      <c r="Y116" s="221"/>
      <c r="Z116" s="68"/>
      <c r="AA116" s="69"/>
      <c r="AF116" s="190"/>
      <c r="AG116" s="190"/>
      <c r="AH116" s="190"/>
      <c r="AI116" s="191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  <c r="AT116" s="192"/>
      <c r="AU116" s="192"/>
      <c r="AV116" s="192"/>
      <c r="AW116" s="205">
        <v>40</v>
      </c>
      <c r="AX116" s="199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93"/>
      <c r="BJ116" s="93"/>
      <c r="BK116" s="93"/>
      <c r="BL116" s="93"/>
      <c r="BM116" s="93"/>
      <c r="BN116" s="93"/>
      <c r="BO116" s="93"/>
      <c r="BP116" s="93"/>
      <c r="BQ116" s="59"/>
      <c r="BR116" s="59"/>
      <c r="BS116" s="59"/>
      <c r="BT116" s="59"/>
      <c r="BU116" s="59"/>
      <c r="BV116" s="59"/>
      <c r="BW116" s="59"/>
      <c r="BX116" s="59"/>
      <c r="BY116" s="59"/>
    </row>
    <row r="117" spans="3:77" ht="15" customHeight="1" thickTop="1" x14ac:dyDescent="0.3">
      <c r="C117" s="74"/>
      <c r="D117" s="74"/>
      <c r="E117" s="74"/>
      <c r="F117" s="74"/>
      <c r="G117" s="74"/>
      <c r="H117" s="74"/>
      <c r="I117" s="60"/>
      <c r="J117" s="63"/>
      <c r="AF117" s="190"/>
      <c r="AG117" s="190"/>
      <c r="AH117" s="190"/>
      <c r="AI117" s="191"/>
      <c r="AJ117" s="192"/>
      <c r="AK117" s="192"/>
      <c r="AL117" s="192"/>
      <c r="AM117" s="192"/>
      <c r="AN117" s="192"/>
      <c r="AO117" s="192"/>
      <c r="AP117" s="192"/>
      <c r="AQ117" s="192"/>
      <c r="AR117" s="192"/>
      <c r="AS117" s="192"/>
      <c r="AT117" s="192"/>
      <c r="AU117" s="192"/>
      <c r="AV117" s="192"/>
      <c r="AW117" s="205">
        <v>41</v>
      </c>
      <c r="AX117" s="199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93"/>
      <c r="BJ117" s="93"/>
      <c r="BK117" s="93"/>
      <c r="BL117" s="93"/>
      <c r="BM117" s="93"/>
      <c r="BN117" s="93"/>
      <c r="BO117" s="93"/>
      <c r="BP117" s="93"/>
      <c r="BQ117" s="59"/>
      <c r="BR117" s="59"/>
      <c r="BS117" s="59"/>
      <c r="BT117" s="59"/>
      <c r="BU117" s="59"/>
      <c r="BV117" s="59"/>
      <c r="BW117" s="59"/>
      <c r="BX117" s="59"/>
      <c r="BY117" s="59"/>
    </row>
    <row r="118" spans="3:77" ht="15" customHeight="1" x14ac:dyDescent="0.3">
      <c r="C118" s="60"/>
      <c r="D118" s="60"/>
      <c r="E118" s="60"/>
      <c r="F118" s="60"/>
      <c r="G118" s="60"/>
      <c r="H118" s="60"/>
      <c r="I118" s="60"/>
      <c r="J118" s="63"/>
      <c r="AF118" s="190"/>
      <c r="AG118" s="190"/>
      <c r="AH118" s="190"/>
      <c r="AI118" s="191"/>
      <c r="AJ118" s="192"/>
      <c r="AK118" s="192"/>
      <c r="AL118" s="192"/>
      <c r="AM118" s="192"/>
      <c r="AN118" s="192"/>
      <c r="AO118" s="192"/>
      <c r="AP118" s="192"/>
      <c r="AQ118" s="192"/>
      <c r="AR118" s="192"/>
      <c r="AS118" s="192"/>
      <c r="AT118" s="192"/>
      <c r="AU118" s="192"/>
      <c r="AV118" s="192"/>
      <c r="AW118" s="205">
        <v>42</v>
      </c>
      <c r="AX118" s="199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93"/>
      <c r="BJ118" s="93"/>
      <c r="BK118" s="93"/>
      <c r="BL118" s="93"/>
      <c r="BM118" s="93"/>
      <c r="BN118" s="93"/>
      <c r="BO118" s="93"/>
      <c r="BP118" s="93"/>
      <c r="BQ118" s="59"/>
      <c r="BR118" s="59"/>
      <c r="BS118" s="59"/>
      <c r="BT118" s="59"/>
      <c r="BU118" s="59"/>
      <c r="BV118" s="59"/>
      <c r="BW118" s="59"/>
      <c r="BX118" s="59"/>
      <c r="BY118" s="59"/>
    </row>
    <row r="119" spans="3:77" ht="15" customHeight="1" x14ac:dyDescent="0.3">
      <c r="AF119" s="190"/>
      <c r="AG119" s="190"/>
      <c r="AH119" s="190"/>
      <c r="AI119" s="191"/>
      <c r="AJ119" s="192"/>
      <c r="AK119" s="192"/>
      <c r="AL119" s="192"/>
      <c r="AM119" s="192"/>
      <c r="AN119" s="192"/>
      <c r="AO119" s="192"/>
      <c r="AP119" s="192"/>
      <c r="AQ119" s="192"/>
      <c r="AR119" s="192"/>
      <c r="AS119" s="192"/>
      <c r="AT119" s="192"/>
      <c r="AU119" s="192"/>
      <c r="AV119" s="192"/>
      <c r="AW119" s="205">
        <v>43</v>
      </c>
      <c r="AX119" s="199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93"/>
      <c r="BJ119" s="93"/>
      <c r="BK119" s="93"/>
      <c r="BL119" s="93"/>
      <c r="BM119" s="93"/>
      <c r="BN119" s="93"/>
      <c r="BO119" s="93"/>
      <c r="BP119" s="93"/>
      <c r="BQ119" s="59"/>
      <c r="BR119" s="59"/>
      <c r="BS119" s="59"/>
      <c r="BT119" s="59"/>
      <c r="BU119" s="59"/>
      <c r="BV119" s="59"/>
      <c r="BW119" s="59"/>
      <c r="BX119" s="59"/>
      <c r="BY119" s="59"/>
    </row>
    <row r="120" spans="3:77" ht="15" customHeight="1" thickBot="1" x14ac:dyDescent="0.35">
      <c r="AF120" s="190"/>
      <c r="AG120" s="190"/>
      <c r="AH120" s="190"/>
      <c r="AI120" s="191"/>
      <c r="AJ120" s="192"/>
      <c r="AK120" s="192"/>
      <c r="AL120" s="192"/>
      <c r="AM120" s="192"/>
      <c r="AN120" s="192"/>
      <c r="AO120" s="192"/>
      <c r="AP120" s="192"/>
      <c r="AQ120" s="192"/>
      <c r="AR120" s="192"/>
      <c r="AS120" s="192"/>
      <c r="AT120" s="192"/>
      <c r="AU120" s="192"/>
      <c r="AV120" s="192"/>
      <c r="AW120" s="205">
        <v>44</v>
      </c>
      <c r="AX120" s="199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93"/>
      <c r="BJ120" s="93"/>
      <c r="BK120" s="93"/>
      <c r="BL120" s="93"/>
      <c r="BM120" s="93"/>
      <c r="BN120" s="93"/>
      <c r="BO120" s="93"/>
      <c r="BP120" s="93"/>
      <c r="BQ120" s="59"/>
      <c r="BR120" s="59"/>
      <c r="BS120" s="59"/>
      <c r="BT120" s="59"/>
      <c r="BU120" s="59"/>
      <c r="BV120" s="59"/>
      <c r="BW120" s="59"/>
      <c r="BX120" s="59"/>
      <c r="BY120" s="59"/>
    </row>
    <row r="121" spans="3:77" ht="15" customHeight="1" thickTop="1" x14ac:dyDescent="0.3">
      <c r="C121" s="310" t="s">
        <v>76</v>
      </c>
      <c r="D121" s="311"/>
      <c r="E121" s="311"/>
      <c r="F121" s="311"/>
      <c r="G121" s="311"/>
      <c r="H121" s="311"/>
      <c r="I121" s="312" t="s">
        <v>77</v>
      </c>
      <c r="J121" s="313"/>
      <c r="K121" s="313"/>
      <c r="L121" s="313"/>
      <c r="M121" s="313"/>
      <c r="N121" s="314"/>
      <c r="O121" s="29"/>
      <c r="P121" s="296" t="s">
        <v>96</v>
      </c>
      <c r="Q121" s="297"/>
      <c r="R121" s="297"/>
      <c r="S121" s="297"/>
      <c r="T121" s="297"/>
      <c r="U121" s="298"/>
      <c r="V121" s="298"/>
      <c r="W121" s="298"/>
      <c r="X121" s="298"/>
      <c r="Y121" s="298"/>
      <c r="Z121" s="298"/>
      <c r="AA121" s="299"/>
      <c r="AB121" s="30"/>
      <c r="AC121" s="30"/>
      <c r="AF121" s="190" t="str">
        <f>C121</f>
        <v>CARTE MONDIALE</v>
      </c>
      <c r="AG121" s="190"/>
      <c r="AH121" s="190"/>
      <c r="AI121" s="191"/>
      <c r="AJ121" s="192"/>
      <c r="AK121" s="192"/>
      <c r="AL121" s="192"/>
      <c r="AM121" s="192"/>
      <c r="AN121" s="192"/>
      <c r="AO121" s="192"/>
      <c r="AP121" s="192"/>
      <c r="AQ121" s="192"/>
      <c r="AR121" s="192"/>
      <c r="AS121" s="192"/>
      <c r="AT121" s="192"/>
      <c r="AU121" s="192"/>
      <c r="AV121" s="192"/>
      <c r="AW121" s="205">
        <v>45</v>
      </c>
      <c r="AX121" s="199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93"/>
      <c r="BJ121" s="93"/>
      <c r="BK121" s="93"/>
      <c r="BL121" s="93"/>
      <c r="BM121" s="93"/>
      <c r="BN121" s="93"/>
      <c r="BO121" s="93"/>
      <c r="BP121" s="93"/>
      <c r="BQ121" s="59"/>
      <c r="BR121" s="59"/>
      <c r="BS121" s="59"/>
      <c r="BT121" s="59"/>
      <c r="BU121" s="59"/>
      <c r="BV121" s="59"/>
      <c r="BW121" s="59"/>
      <c r="BX121" s="59"/>
      <c r="BY121" s="59"/>
    </row>
    <row r="122" spans="3:77" ht="15" customHeight="1" x14ac:dyDescent="0.3">
      <c r="C122" s="75"/>
      <c r="D122" s="76"/>
      <c r="E122" s="76"/>
      <c r="F122" s="76"/>
      <c r="G122" s="76"/>
      <c r="H122" s="76"/>
      <c r="I122" s="76"/>
      <c r="J122" s="77"/>
      <c r="K122" s="76"/>
      <c r="L122" s="76"/>
      <c r="M122" s="76"/>
      <c r="N122" s="78"/>
      <c r="O122" s="63"/>
      <c r="P122" s="79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80"/>
      <c r="AF122" s="193" t="s">
        <v>54</v>
      </c>
      <c r="AG122" s="190"/>
      <c r="AH122" s="190"/>
      <c r="AI122" s="191"/>
      <c r="AJ122" s="192"/>
      <c r="AK122" s="192"/>
      <c r="AL122" s="192"/>
      <c r="AM122" s="192"/>
      <c r="AN122" s="192"/>
      <c r="AO122" s="192"/>
      <c r="AP122" s="192"/>
      <c r="AQ122" s="192"/>
      <c r="AR122" s="192"/>
      <c r="AS122" s="192"/>
      <c r="AT122" s="192"/>
      <c r="AU122" s="192"/>
      <c r="AV122" s="192"/>
      <c r="AW122" s="205">
        <v>46</v>
      </c>
      <c r="AX122" s="199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93"/>
      <c r="BJ122" s="93"/>
      <c r="BK122" s="93"/>
      <c r="BL122" s="93"/>
      <c r="BM122" s="93"/>
      <c r="BN122" s="93"/>
      <c r="BO122" s="93"/>
      <c r="BP122" s="93"/>
      <c r="BQ122" s="59"/>
      <c r="BR122" s="59"/>
      <c r="BS122" s="59"/>
      <c r="BT122" s="59"/>
      <c r="BU122" s="59"/>
      <c r="BV122" s="59"/>
      <c r="BW122" s="59"/>
      <c r="BX122" s="59"/>
      <c r="BY122" s="59"/>
    </row>
    <row r="123" spans="3:77" ht="15" customHeight="1" x14ac:dyDescent="0.3">
      <c r="C123" s="81"/>
      <c r="D123" s="134" t="s">
        <v>54</v>
      </c>
      <c r="E123" s="307"/>
      <c r="F123" s="307"/>
      <c r="G123" s="307"/>
      <c r="H123" s="82"/>
      <c r="I123" s="82"/>
      <c r="J123" s="134" t="s">
        <v>54</v>
      </c>
      <c r="K123" s="307"/>
      <c r="L123" s="307"/>
      <c r="M123" s="307"/>
      <c r="N123" s="83"/>
      <c r="O123" s="107"/>
      <c r="P123" s="84"/>
      <c r="Q123" s="122" t="s">
        <v>55</v>
      </c>
      <c r="R123" s="306"/>
      <c r="S123" s="306"/>
      <c r="T123" s="77"/>
      <c r="U123" s="77"/>
      <c r="V123" s="77"/>
      <c r="W123" s="133" t="s">
        <v>55</v>
      </c>
      <c r="X123" s="306"/>
      <c r="Y123" s="306"/>
      <c r="Z123" s="306"/>
      <c r="AA123" s="80"/>
      <c r="AF123" s="190"/>
      <c r="AG123" s="190"/>
      <c r="AH123" s="190"/>
      <c r="AI123" s="191"/>
      <c r="AJ123" s="196"/>
      <c r="AK123" s="192"/>
      <c r="AL123" s="192"/>
      <c r="AM123" s="192"/>
      <c r="AN123" s="192"/>
      <c r="AO123" s="192"/>
      <c r="AP123" s="192"/>
      <c r="AQ123" s="192"/>
      <c r="AR123" s="192"/>
      <c r="AS123" s="192"/>
      <c r="AT123" s="192"/>
      <c r="AU123" s="192"/>
      <c r="AV123" s="192"/>
      <c r="AW123" s="205">
        <v>47</v>
      </c>
      <c r="AX123" s="199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93"/>
      <c r="BJ123" s="93"/>
      <c r="BK123" s="93"/>
      <c r="BL123" s="93"/>
      <c r="BM123" s="93"/>
      <c r="BN123" s="93"/>
      <c r="BO123" s="93"/>
      <c r="BP123" s="93"/>
      <c r="BQ123" s="59"/>
      <c r="BR123" s="59"/>
      <c r="BS123" s="59"/>
      <c r="BT123" s="59"/>
      <c r="BU123" s="59"/>
      <c r="BV123" s="59"/>
      <c r="BW123" s="59"/>
      <c r="BX123" s="59"/>
      <c r="BY123" s="59"/>
    </row>
    <row r="124" spans="3:77" ht="15" customHeight="1" x14ac:dyDescent="0.3">
      <c r="C124" s="81"/>
      <c r="D124" s="82"/>
      <c r="E124" s="82"/>
      <c r="F124" s="82"/>
      <c r="G124" s="82"/>
      <c r="H124" s="82"/>
      <c r="I124" s="82"/>
      <c r="J124" s="77"/>
      <c r="K124" s="82"/>
      <c r="L124" s="82"/>
      <c r="M124" s="82"/>
      <c r="N124" s="83"/>
      <c r="O124" s="108"/>
      <c r="P124" s="84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80"/>
      <c r="AF124" s="190" t="str">
        <f>P121</f>
        <v>NE RESTEZ PAS SEUL</v>
      </c>
      <c r="AG124" s="190"/>
      <c r="AH124" s="190"/>
      <c r="AI124" s="191"/>
      <c r="AJ124" s="192"/>
      <c r="AK124" s="192"/>
      <c r="AL124" s="192"/>
      <c r="AM124" s="192"/>
      <c r="AN124" s="192"/>
      <c r="AO124" s="192"/>
      <c r="AP124" s="192"/>
      <c r="AQ124" s="192"/>
      <c r="AR124" s="192"/>
      <c r="AS124" s="192"/>
      <c r="AT124" s="192"/>
      <c r="AU124" s="192"/>
      <c r="AV124" s="192"/>
      <c r="AW124" s="205">
        <v>48</v>
      </c>
      <c r="AX124" s="199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93"/>
      <c r="BJ124" s="93"/>
      <c r="BK124" s="93"/>
      <c r="BL124" s="93"/>
      <c r="BM124" s="93"/>
      <c r="BN124" s="93"/>
      <c r="BO124" s="93"/>
      <c r="BP124" s="93"/>
      <c r="BQ124" s="59"/>
      <c r="BR124" s="59"/>
      <c r="BS124" s="59"/>
      <c r="BT124" s="59"/>
      <c r="BU124" s="59"/>
      <c r="BV124" s="59"/>
      <c r="BW124" s="59"/>
      <c r="BX124" s="59"/>
      <c r="BY124" s="59"/>
    </row>
    <row r="125" spans="3:77" ht="15" customHeight="1" x14ac:dyDescent="0.3">
      <c r="C125" s="81"/>
      <c r="D125" s="82"/>
      <c r="E125" s="82"/>
      <c r="F125" s="82"/>
      <c r="G125" s="82"/>
      <c r="H125" s="82"/>
      <c r="I125" s="82"/>
      <c r="J125" s="77"/>
      <c r="K125" s="82"/>
      <c r="L125" s="82"/>
      <c r="M125" s="82"/>
      <c r="N125" s="83"/>
      <c r="O125" s="63"/>
      <c r="P125" s="84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80"/>
      <c r="AF125" s="193" t="s">
        <v>55</v>
      </c>
      <c r="AG125" s="190"/>
      <c r="AH125" s="190"/>
      <c r="AI125" s="191"/>
      <c r="AJ125" s="192"/>
      <c r="AK125" s="192"/>
      <c r="AL125" s="192"/>
      <c r="AM125" s="192"/>
      <c r="AN125" s="192"/>
      <c r="AO125" s="192"/>
      <c r="AP125" s="192"/>
      <c r="AQ125" s="192"/>
      <c r="AR125" s="192"/>
      <c r="AS125" s="192"/>
      <c r="AT125" s="192"/>
      <c r="AU125" s="192"/>
      <c r="AV125" s="192"/>
      <c r="AW125" s="205">
        <v>49</v>
      </c>
      <c r="AX125" s="199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93"/>
      <c r="BJ125" s="93"/>
      <c r="BK125" s="93"/>
      <c r="BL125" s="93"/>
      <c r="BM125" s="93"/>
      <c r="BN125" s="93"/>
      <c r="BO125" s="93"/>
      <c r="BP125" s="93"/>
      <c r="BQ125" s="59"/>
      <c r="BR125" s="59"/>
      <c r="BS125" s="59"/>
      <c r="BT125" s="59"/>
      <c r="BU125" s="59"/>
      <c r="BV125" s="59"/>
      <c r="BW125" s="59"/>
      <c r="BX125" s="59"/>
      <c r="BY125" s="59"/>
    </row>
    <row r="126" spans="3:77" ht="15" customHeight="1" x14ac:dyDescent="0.3">
      <c r="C126" s="81"/>
      <c r="D126" s="82"/>
      <c r="E126" s="82"/>
      <c r="F126" s="82"/>
      <c r="G126" s="82"/>
      <c r="H126" s="82"/>
      <c r="I126" s="82"/>
      <c r="J126" s="77"/>
      <c r="K126" s="82"/>
      <c r="L126" s="82"/>
      <c r="M126" s="82"/>
      <c r="N126" s="83"/>
      <c r="O126" s="63"/>
      <c r="P126" s="84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80"/>
      <c r="AF126" s="190"/>
      <c r="AG126" s="190"/>
      <c r="AH126" s="190"/>
      <c r="AI126" s="191"/>
      <c r="AJ126" s="192"/>
      <c r="AK126" s="192"/>
      <c r="AL126" s="192"/>
      <c r="AM126" s="192"/>
      <c r="AN126" s="192"/>
      <c r="AO126" s="192"/>
      <c r="AP126" s="192"/>
      <c r="AQ126" s="192"/>
      <c r="AR126" s="192"/>
      <c r="AS126" s="192"/>
      <c r="AT126" s="192"/>
      <c r="AU126" s="192"/>
      <c r="AV126" s="192"/>
      <c r="AW126" s="205">
        <v>50</v>
      </c>
      <c r="AX126" s="199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93"/>
      <c r="BJ126" s="93"/>
      <c r="BK126" s="93"/>
      <c r="BL126" s="93"/>
      <c r="BM126" s="93"/>
      <c r="BN126" s="93"/>
      <c r="BO126" s="93"/>
      <c r="BP126" s="93"/>
      <c r="BQ126" s="59"/>
      <c r="BR126" s="59"/>
      <c r="BS126" s="59"/>
      <c r="BT126" s="59"/>
      <c r="BU126" s="59"/>
      <c r="BV126" s="59"/>
      <c r="BW126" s="59"/>
      <c r="BX126" s="59"/>
      <c r="BY126" s="59"/>
    </row>
    <row r="127" spans="3:77" ht="15" customHeight="1" x14ac:dyDescent="0.3">
      <c r="C127" s="81"/>
      <c r="D127" s="82"/>
      <c r="E127" s="82"/>
      <c r="F127" s="82"/>
      <c r="G127" s="82"/>
      <c r="H127" s="82"/>
      <c r="I127" s="82"/>
      <c r="J127" s="77"/>
      <c r="K127" s="82"/>
      <c r="L127" s="82"/>
      <c r="M127" s="82"/>
      <c r="N127" s="83"/>
      <c r="O127" s="63"/>
      <c r="P127" s="84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80"/>
      <c r="AF127" s="190"/>
      <c r="AG127" s="190"/>
      <c r="AH127" s="190"/>
      <c r="AI127" s="191"/>
      <c r="AJ127" s="192"/>
      <c r="AK127" s="192"/>
      <c r="AL127" s="192"/>
      <c r="AM127" s="192"/>
      <c r="AN127" s="192"/>
      <c r="AO127" s="192"/>
      <c r="AP127" s="192"/>
      <c r="AQ127" s="192"/>
      <c r="AR127" s="192"/>
      <c r="AS127" s="192"/>
      <c r="AT127" s="192"/>
      <c r="AU127" s="192"/>
      <c r="AV127" s="192"/>
      <c r="AW127" s="205">
        <v>51</v>
      </c>
      <c r="AX127" s="199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93"/>
      <c r="BJ127" s="93"/>
      <c r="BK127" s="93"/>
      <c r="BL127" s="93"/>
      <c r="BM127" s="93"/>
      <c r="BN127" s="93"/>
      <c r="BO127" s="93"/>
      <c r="BP127" s="93"/>
      <c r="BQ127" s="59"/>
      <c r="BR127" s="59"/>
      <c r="BS127" s="59"/>
      <c r="BT127" s="59"/>
      <c r="BU127" s="59"/>
      <c r="BV127" s="59"/>
      <c r="BW127" s="59"/>
      <c r="BX127" s="59"/>
      <c r="BY127" s="59"/>
    </row>
    <row r="128" spans="3:77" ht="15" customHeight="1" thickBot="1" x14ac:dyDescent="0.35">
      <c r="C128" s="329" t="s">
        <v>122</v>
      </c>
      <c r="D128" s="330"/>
      <c r="E128" s="330"/>
      <c r="F128" s="330"/>
      <c r="G128" s="330"/>
      <c r="H128" s="330"/>
      <c r="I128" s="330"/>
      <c r="J128" s="330"/>
      <c r="K128" s="330"/>
      <c r="L128" s="330"/>
      <c r="M128" s="330"/>
      <c r="N128" s="85"/>
      <c r="O128" s="63"/>
      <c r="P128" s="331" t="s">
        <v>123</v>
      </c>
      <c r="Q128" s="330"/>
      <c r="R128" s="330"/>
      <c r="S128" s="330"/>
      <c r="T128" s="330"/>
      <c r="U128" s="330"/>
      <c r="V128" s="330"/>
      <c r="W128" s="330"/>
      <c r="X128" s="330"/>
      <c r="Y128" s="330"/>
      <c r="Z128" s="86"/>
      <c r="AA128" s="87"/>
      <c r="AF128" s="190"/>
      <c r="AG128" s="190"/>
      <c r="AH128" s="190"/>
      <c r="AI128" s="191"/>
      <c r="AJ128" s="192"/>
      <c r="AK128" s="192"/>
      <c r="AL128" s="192"/>
      <c r="AM128" s="192"/>
      <c r="AN128" s="192"/>
      <c r="AO128" s="192"/>
      <c r="AP128" s="192"/>
      <c r="AQ128" s="192"/>
      <c r="AR128" s="192"/>
      <c r="AS128" s="192"/>
      <c r="AT128" s="192"/>
      <c r="AU128" s="192"/>
      <c r="AV128" s="192"/>
      <c r="AW128" s="205">
        <v>52</v>
      </c>
      <c r="AX128" s="199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93"/>
      <c r="BJ128" s="93"/>
      <c r="BK128" s="93"/>
      <c r="BL128" s="93"/>
      <c r="BM128" s="93"/>
      <c r="BN128" s="93"/>
      <c r="BO128" s="93"/>
      <c r="BP128" s="93"/>
      <c r="BQ128" s="59"/>
      <c r="BR128" s="59"/>
      <c r="BS128" s="59"/>
      <c r="BT128" s="59"/>
      <c r="BU128" s="59"/>
      <c r="BV128" s="59"/>
      <c r="BW128" s="59"/>
      <c r="BX128" s="59"/>
      <c r="BY128" s="59"/>
    </row>
    <row r="129" spans="1:77" ht="15" customHeight="1" thickTop="1" x14ac:dyDescent="0.3">
      <c r="G129" s="88"/>
      <c r="H129" s="88"/>
      <c r="I129" s="88"/>
      <c r="J129" s="89"/>
      <c r="O129" s="59"/>
      <c r="AF129" s="190"/>
      <c r="AG129" s="190"/>
      <c r="AH129" s="190"/>
      <c r="AI129" s="191"/>
      <c r="AJ129" s="192"/>
      <c r="AK129" s="192"/>
      <c r="AL129" s="192"/>
      <c r="AM129" s="192"/>
      <c r="AN129" s="192"/>
      <c r="AO129" s="192"/>
      <c r="AP129" s="192"/>
      <c r="AQ129" s="192"/>
      <c r="AR129" s="192"/>
      <c r="AS129" s="192"/>
      <c r="AT129" s="192"/>
      <c r="AU129" s="192"/>
      <c r="AV129" s="192"/>
      <c r="AW129" s="205">
        <v>53</v>
      </c>
      <c r="AX129" s="199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93"/>
      <c r="BJ129" s="93"/>
      <c r="BK129" s="93"/>
      <c r="BL129" s="93"/>
      <c r="BM129" s="93"/>
      <c r="BN129" s="93"/>
      <c r="BO129" s="93"/>
      <c r="BP129" s="93"/>
      <c r="BQ129" s="59"/>
      <c r="BR129" s="59"/>
      <c r="BS129" s="59"/>
      <c r="BT129" s="59"/>
      <c r="BU129" s="59"/>
      <c r="BV129" s="59"/>
      <c r="BW129" s="59"/>
      <c r="BX129" s="59"/>
      <c r="BY129" s="59"/>
    </row>
    <row r="130" spans="1:77" ht="15" customHeight="1" x14ac:dyDescent="0.3">
      <c r="A130" s="60"/>
      <c r="B130" s="256"/>
      <c r="C130" s="257"/>
      <c r="D130" s="258"/>
      <c r="E130" s="258"/>
      <c r="F130" s="258"/>
      <c r="G130" s="259"/>
      <c r="H130" s="259"/>
      <c r="I130" s="259"/>
      <c r="J130" s="259"/>
      <c r="K130" s="259"/>
      <c r="L130" s="259"/>
      <c r="M130" s="259"/>
      <c r="N130" s="259"/>
      <c r="O130" s="259"/>
      <c r="P130" s="259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121"/>
      <c r="AC130" s="156"/>
      <c r="AF130" s="190"/>
      <c r="AG130" s="190"/>
      <c r="AH130" s="190"/>
      <c r="AI130" s="191"/>
      <c r="AJ130" s="192"/>
      <c r="AK130" s="192"/>
      <c r="AL130" s="192"/>
      <c r="AM130" s="192"/>
      <c r="AN130" s="192"/>
      <c r="AO130" s="192"/>
      <c r="AP130" s="192"/>
      <c r="AQ130" s="192"/>
      <c r="AR130" s="192"/>
      <c r="AS130" s="192"/>
      <c r="AT130" s="192"/>
      <c r="AU130" s="192"/>
      <c r="AV130" s="192"/>
      <c r="AW130" s="205">
        <v>54</v>
      </c>
      <c r="AX130" s="199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93"/>
      <c r="BJ130" s="93"/>
      <c r="BK130" s="93"/>
      <c r="BL130" s="93"/>
      <c r="BM130" s="93"/>
      <c r="BN130" s="93"/>
      <c r="BO130" s="93"/>
      <c r="BP130" s="93"/>
      <c r="BQ130" s="59"/>
      <c r="BR130" s="59"/>
      <c r="BS130" s="59"/>
      <c r="BT130" s="59"/>
      <c r="BU130" s="59"/>
      <c r="BV130" s="59"/>
      <c r="BW130" s="59"/>
      <c r="BX130" s="59"/>
      <c r="BY130" s="59"/>
    </row>
    <row r="131" spans="1:77" ht="15" customHeight="1" x14ac:dyDescent="0.3">
      <c r="B131" s="55"/>
      <c r="C131" s="91"/>
      <c r="D131" s="56"/>
      <c r="E131" s="56"/>
      <c r="F131" s="56"/>
      <c r="G131" s="90"/>
      <c r="H131" s="90"/>
      <c r="I131" s="90"/>
      <c r="J131" s="92"/>
      <c r="K131" s="90"/>
      <c r="L131" s="90"/>
      <c r="M131" s="90"/>
      <c r="N131" s="90"/>
      <c r="O131" s="90"/>
      <c r="P131" s="90"/>
      <c r="Q131" s="90"/>
      <c r="R131" s="90"/>
      <c r="S131" s="92"/>
      <c r="T131" s="90"/>
      <c r="U131" s="90"/>
      <c r="V131" s="90"/>
      <c r="W131" s="90"/>
      <c r="X131" s="90"/>
      <c r="Y131" s="90"/>
      <c r="Z131" s="90"/>
      <c r="AA131" s="90"/>
      <c r="AB131" s="121"/>
      <c r="AC131" s="156"/>
      <c r="AF131" s="190"/>
      <c r="AG131" s="190"/>
      <c r="AH131" s="190"/>
      <c r="AI131" s="191"/>
      <c r="AJ131" s="192"/>
      <c r="AK131" s="192"/>
      <c r="AL131" s="192"/>
      <c r="AM131" s="192"/>
      <c r="AN131" s="192"/>
      <c r="AO131" s="192"/>
      <c r="AP131" s="192"/>
      <c r="AQ131" s="192"/>
      <c r="AR131" s="192"/>
      <c r="AS131" s="192"/>
      <c r="AT131" s="192"/>
      <c r="AU131" s="192"/>
      <c r="AV131" s="192"/>
      <c r="AW131" s="205">
        <v>55</v>
      </c>
      <c r="AX131" s="199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93"/>
      <c r="BJ131" s="93"/>
      <c r="BK131" s="93"/>
      <c r="BL131" s="93"/>
      <c r="BM131" s="93"/>
      <c r="BN131" s="93"/>
      <c r="BO131" s="93"/>
      <c r="BP131" s="93"/>
      <c r="BQ131" s="59"/>
      <c r="BR131" s="59"/>
      <c r="BS131" s="59"/>
      <c r="BT131" s="59"/>
      <c r="BU131" s="59"/>
      <c r="BV131" s="59"/>
      <c r="BW131" s="59"/>
      <c r="BX131" s="59"/>
      <c r="BY131" s="59"/>
    </row>
    <row r="132" spans="1:77" ht="15" customHeight="1" x14ac:dyDescent="0.3">
      <c r="B132" s="55"/>
      <c r="C132" s="91"/>
      <c r="D132" s="56"/>
      <c r="E132" s="56"/>
      <c r="F132" s="56"/>
      <c r="G132" s="90"/>
      <c r="H132" s="90"/>
      <c r="I132" s="90"/>
      <c r="J132" s="92"/>
      <c r="K132" s="90"/>
      <c r="L132" s="90"/>
      <c r="M132" s="90"/>
      <c r="N132" s="90"/>
      <c r="O132" s="90"/>
      <c r="P132" s="90"/>
      <c r="Q132" s="90"/>
      <c r="R132" s="90"/>
      <c r="S132" s="92"/>
      <c r="T132" s="90"/>
      <c r="U132" s="90"/>
      <c r="V132" s="90"/>
      <c r="W132" s="90"/>
      <c r="X132" s="90"/>
      <c r="Y132" s="90"/>
      <c r="Z132" s="90"/>
      <c r="AA132" s="90"/>
      <c r="AB132" s="121"/>
      <c r="AC132" s="156"/>
      <c r="AF132" s="190"/>
      <c r="AG132" s="190"/>
      <c r="AH132" s="190"/>
      <c r="AI132" s="191"/>
      <c r="AJ132" s="192"/>
      <c r="AK132" s="192"/>
      <c r="AL132" s="192"/>
      <c r="AM132" s="192"/>
      <c r="AN132" s="192"/>
      <c r="AO132" s="192"/>
      <c r="AP132" s="192"/>
      <c r="AQ132" s="192"/>
      <c r="AR132" s="192"/>
      <c r="AS132" s="192"/>
      <c r="AT132" s="192"/>
      <c r="AU132" s="192"/>
      <c r="AV132" s="192"/>
      <c r="AW132" s="205">
        <v>56</v>
      </c>
      <c r="AX132" s="199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93"/>
      <c r="BJ132" s="93"/>
      <c r="BK132" s="93"/>
      <c r="BL132" s="93"/>
      <c r="BM132" s="93"/>
      <c r="BN132" s="93"/>
      <c r="BO132" s="93"/>
      <c r="BP132" s="93"/>
      <c r="BQ132" s="59"/>
      <c r="BR132" s="59"/>
      <c r="BS132" s="59"/>
      <c r="BT132" s="59"/>
      <c r="BU132" s="59"/>
      <c r="BV132" s="59"/>
      <c r="BW132" s="59"/>
      <c r="BX132" s="59"/>
      <c r="BY132" s="59"/>
    </row>
    <row r="133" spans="1:77" ht="23.25" customHeight="1" x14ac:dyDescent="0.3">
      <c r="AF133" s="190"/>
      <c r="AG133" s="190"/>
      <c r="AH133" s="190"/>
      <c r="AI133" s="191"/>
      <c r="AJ133" s="192"/>
      <c r="AK133" s="192"/>
      <c r="AL133" s="192"/>
      <c r="AM133" s="192"/>
      <c r="AN133" s="192"/>
      <c r="AO133" s="192"/>
      <c r="AP133" s="192"/>
      <c r="AQ133" s="192"/>
      <c r="AR133" s="192"/>
      <c r="AS133" s="192"/>
      <c r="AT133" s="192"/>
      <c r="AU133" s="192"/>
      <c r="AV133" s="192"/>
      <c r="AW133" s="205">
        <v>57</v>
      </c>
      <c r="AX133" s="199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93"/>
      <c r="BJ133" s="93"/>
      <c r="BK133" s="93"/>
      <c r="BL133" s="93"/>
      <c r="BM133" s="93"/>
      <c r="BN133" s="93"/>
      <c r="BO133" s="93"/>
      <c r="BP133" s="93"/>
      <c r="BQ133" s="59"/>
      <c r="BR133" s="59"/>
      <c r="BS133" s="59"/>
      <c r="BT133" s="59"/>
      <c r="BU133" s="59"/>
      <c r="BV133" s="59"/>
      <c r="BW133" s="59"/>
      <c r="BX133" s="59"/>
      <c r="BY133" s="59"/>
    </row>
    <row r="134" spans="1:77" ht="19.5" customHeight="1" x14ac:dyDescent="0.3">
      <c r="B134" s="52"/>
      <c r="C134" s="260" t="s">
        <v>3</v>
      </c>
      <c r="D134" s="261"/>
      <c r="E134" s="261"/>
      <c r="F134" s="261"/>
      <c r="G134" s="261"/>
      <c r="H134" s="261"/>
      <c r="I134" s="261"/>
      <c r="J134" s="112"/>
      <c r="K134" s="110"/>
      <c r="L134" s="336" t="s">
        <v>4</v>
      </c>
      <c r="M134" s="336"/>
      <c r="N134" s="336"/>
      <c r="O134" s="336"/>
      <c r="P134" s="336"/>
      <c r="Q134" s="336"/>
      <c r="R134" s="336"/>
      <c r="S134" s="114"/>
      <c r="T134" s="110"/>
      <c r="U134" s="337" t="s">
        <v>5</v>
      </c>
      <c r="V134" s="337"/>
      <c r="W134" s="337"/>
      <c r="X134" s="337"/>
      <c r="Y134" s="338"/>
      <c r="Z134" s="338"/>
      <c r="AA134" s="338"/>
      <c r="AF134" s="190"/>
      <c r="AG134" s="190"/>
      <c r="AH134" s="190"/>
      <c r="AI134" s="190"/>
      <c r="AJ134" s="196" t="s">
        <v>47</v>
      </c>
      <c r="AK134" s="196"/>
      <c r="AL134" s="196"/>
      <c r="AM134" s="196"/>
      <c r="AN134" s="196"/>
      <c r="AO134" s="196"/>
      <c r="AP134" s="196"/>
      <c r="AQ134" s="196"/>
      <c r="AR134" s="196"/>
      <c r="AS134" s="196"/>
      <c r="AT134" s="196"/>
      <c r="AU134" s="196"/>
      <c r="AV134" s="196"/>
      <c r="AW134" s="205">
        <v>58</v>
      </c>
      <c r="AX134" s="200"/>
    </row>
    <row r="135" spans="1:77" ht="15" customHeight="1" thickBot="1" x14ac:dyDescent="0.35">
      <c r="B135" s="52"/>
      <c r="C135" s="308" t="s">
        <v>50</v>
      </c>
      <c r="D135" s="309"/>
      <c r="E135" s="309"/>
      <c r="F135" s="309"/>
      <c r="G135" s="309"/>
      <c r="H135" s="287" t="s">
        <v>21</v>
      </c>
      <c r="I135" s="288"/>
      <c r="J135" s="288"/>
      <c r="K135" s="52"/>
      <c r="L135" s="289" t="s">
        <v>110</v>
      </c>
      <c r="M135" s="290"/>
      <c r="N135" s="290"/>
      <c r="O135" s="290"/>
      <c r="P135" s="290"/>
      <c r="Q135" s="291" t="s">
        <v>2</v>
      </c>
      <c r="R135" s="292"/>
      <c r="S135" s="292"/>
      <c r="T135" s="111"/>
      <c r="U135" s="315" t="s">
        <v>20</v>
      </c>
      <c r="V135" s="316"/>
      <c r="W135" s="316"/>
      <c r="X135" s="316"/>
      <c r="Y135" s="316"/>
      <c r="Z135" s="8" t="s">
        <v>102</v>
      </c>
      <c r="AA135" s="8"/>
      <c r="AF135" s="190"/>
      <c r="AG135" s="190"/>
      <c r="AH135" s="190"/>
      <c r="AI135" s="190"/>
      <c r="AJ135" s="196" t="s">
        <v>62</v>
      </c>
      <c r="AK135" s="196"/>
      <c r="AL135" s="196" t="s">
        <v>63</v>
      </c>
      <c r="AM135" s="196"/>
      <c r="AN135" s="196" t="s">
        <v>64</v>
      </c>
      <c r="AO135" s="196"/>
      <c r="AP135" s="196"/>
      <c r="AQ135" s="196"/>
      <c r="AR135" s="196"/>
      <c r="AS135" s="196"/>
      <c r="AT135" s="196"/>
      <c r="AU135" s="196"/>
      <c r="AV135" s="196"/>
      <c r="AW135" s="205">
        <v>59</v>
      </c>
      <c r="AX135" s="200"/>
    </row>
    <row r="136" spans="1:77" ht="15" customHeight="1" thickBot="1" x14ac:dyDescent="0.35">
      <c r="B136" s="53"/>
      <c r="C136" s="244" t="str">
        <f>IF(I136=""," ",IF(I136&gt;0,J30))</f>
        <v xml:space="preserve"> </v>
      </c>
      <c r="D136" s="325"/>
      <c r="E136" s="325"/>
      <c r="F136" s="325"/>
      <c r="G136" s="325"/>
      <c r="H136" s="326"/>
      <c r="I136" s="215" t="str">
        <f>IF(AJ136-1=0,"",AJ136-1)</f>
        <v/>
      </c>
      <c r="J136" s="171"/>
      <c r="K136" s="53" t="s">
        <v>59</v>
      </c>
      <c r="L136" s="282" t="str">
        <f>IF(R136=""," ",IF(R136&gt;0,C59))</f>
        <v xml:space="preserve"> </v>
      </c>
      <c r="M136" s="283"/>
      <c r="N136" s="283"/>
      <c r="O136" s="283"/>
      <c r="P136" s="283"/>
      <c r="Q136" s="284"/>
      <c r="R136" s="218" t="str">
        <f t="shared" ref="R136:R143" si="0">IF(AL136-1=0,"",AL136-1)</f>
        <v/>
      </c>
      <c r="T136" s="125" t="s">
        <v>74</v>
      </c>
      <c r="U136" s="293" t="str">
        <f>IF(AA136="","",IF(AA136&gt;0,C121))</f>
        <v/>
      </c>
      <c r="V136" s="294"/>
      <c r="W136" s="294"/>
      <c r="X136" s="294"/>
      <c r="Y136" s="294"/>
      <c r="Z136" s="295"/>
      <c r="AA136" s="216" t="str">
        <f>IF(AN136-1=0,"",AN136-1)</f>
        <v/>
      </c>
      <c r="AF136" s="190"/>
      <c r="AG136" s="190"/>
      <c r="AH136" s="190"/>
      <c r="AI136" s="190"/>
      <c r="AJ136" s="207">
        <v>1</v>
      </c>
      <c r="AK136" s="196"/>
      <c r="AL136" s="208">
        <v>1</v>
      </c>
      <c r="AM136" s="192"/>
      <c r="AN136" s="196">
        <v>1</v>
      </c>
      <c r="AO136" s="196"/>
      <c r="AP136" s="196"/>
      <c r="AQ136" s="196"/>
      <c r="AR136" s="196"/>
      <c r="AS136" s="196"/>
      <c r="AT136" s="196"/>
      <c r="AU136" s="196"/>
      <c r="AV136" s="196"/>
      <c r="AW136" s="205">
        <v>60</v>
      </c>
      <c r="AX136" s="200"/>
    </row>
    <row r="137" spans="1:77" ht="15" customHeight="1" thickBot="1" x14ac:dyDescent="0.35">
      <c r="B137" s="53"/>
      <c r="C137" s="244" t="str">
        <f>IF(I137=""," ",IF(I137&gt;0,J15))</f>
        <v xml:space="preserve"> </v>
      </c>
      <c r="D137" s="325"/>
      <c r="E137" s="325"/>
      <c r="F137" s="325"/>
      <c r="G137" s="325"/>
      <c r="H137" s="326"/>
      <c r="I137" s="215" t="str">
        <f t="shared" ref="I137" si="1">IF(AJ137-1=0,"",AJ137-1)</f>
        <v/>
      </c>
      <c r="J137" s="171"/>
      <c r="K137" s="53" t="s">
        <v>60</v>
      </c>
      <c r="L137" s="282" t="str">
        <f>IF(R137=""," ",IF(R137&gt;0,L59))</f>
        <v xml:space="preserve"> </v>
      </c>
      <c r="M137" s="283"/>
      <c r="N137" s="283"/>
      <c r="O137" s="283"/>
      <c r="P137" s="283"/>
      <c r="Q137" s="284"/>
      <c r="R137" s="218" t="str">
        <f t="shared" si="0"/>
        <v/>
      </c>
      <c r="T137" s="125" t="s">
        <v>75</v>
      </c>
      <c r="U137" s="293" t="str">
        <f>IF(AA137="","",IF(AA137&gt;0,P121))</f>
        <v/>
      </c>
      <c r="V137" s="327"/>
      <c r="W137" s="327"/>
      <c r="X137" s="327"/>
      <c r="Y137" s="327"/>
      <c r="Z137" s="328"/>
      <c r="AA137" s="216" t="str">
        <f>IF(AN137-1=0,"",AN137-1)</f>
        <v/>
      </c>
      <c r="AF137" s="190"/>
      <c r="AG137" s="190"/>
      <c r="AH137" s="190"/>
      <c r="AI137" s="190"/>
      <c r="AJ137" s="208">
        <v>1</v>
      </c>
      <c r="AK137" s="196"/>
      <c r="AL137" s="208">
        <v>1</v>
      </c>
      <c r="AM137" s="192"/>
      <c r="AN137" s="196">
        <v>1</v>
      </c>
      <c r="AO137" s="196"/>
      <c r="AP137" s="196"/>
      <c r="AQ137" s="196"/>
      <c r="AR137" s="196"/>
      <c r="AS137" s="196"/>
      <c r="AT137" s="196"/>
      <c r="AU137" s="196"/>
      <c r="AV137" s="196"/>
      <c r="AW137" s="205">
        <v>61</v>
      </c>
      <c r="AX137" s="200"/>
    </row>
    <row r="138" spans="1:77" ht="15" customHeight="1" thickBot="1" x14ac:dyDescent="0.35">
      <c r="B138" s="53"/>
      <c r="C138" s="262" t="str">
        <f>IF(I138=""," ",IF(I138&gt;0,Q15))</f>
        <v xml:space="preserve"> </v>
      </c>
      <c r="D138" s="263"/>
      <c r="E138" s="263"/>
      <c r="F138" s="263"/>
      <c r="G138" s="263"/>
      <c r="H138" s="264"/>
      <c r="I138" s="215" t="str">
        <f t="shared" ref="I138:I146" si="2">IF(AJ138-1=0,"",AJ138-1)</f>
        <v/>
      </c>
      <c r="J138" s="171"/>
      <c r="K138" s="53" t="s">
        <v>61</v>
      </c>
      <c r="L138" s="282" t="str">
        <f>IF(R138=""," ",IF(R138&gt;0,U59))</f>
        <v xml:space="preserve"> </v>
      </c>
      <c r="M138" s="283"/>
      <c r="N138" s="283"/>
      <c r="O138" s="283"/>
      <c r="P138" s="283"/>
      <c r="Q138" s="284"/>
      <c r="R138" s="218" t="str">
        <f t="shared" si="0"/>
        <v/>
      </c>
      <c r="T138" s="60"/>
      <c r="U138" s="15"/>
      <c r="V138" s="15"/>
      <c r="W138" s="15"/>
      <c r="X138" s="15"/>
      <c r="Y138" s="15"/>
      <c r="Z138" s="15"/>
      <c r="AA138" s="16"/>
      <c r="AF138" s="190"/>
      <c r="AG138" s="190"/>
      <c r="AH138" s="190"/>
      <c r="AI138" s="190"/>
      <c r="AJ138" s="208">
        <v>1</v>
      </c>
      <c r="AK138" s="196"/>
      <c r="AL138" s="208">
        <v>1</v>
      </c>
      <c r="AM138" s="192"/>
      <c r="AN138" s="196"/>
      <c r="AO138" s="196"/>
      <c r="AP138" s="196"/>
      <c r="AQ138" s="196"/>
      <c r="AR138" s="196"/>
      <c r="AS138" s="196"/>
      <c r="AT138" s="196"/>
      <c r="AU138" s="196"/>
      <c r="AV138" s="196"/>
      <c r="AW138" s="205">
        <v>62</v>
      </c>
      <c r="AX138" s="200"/>
    </row>
    <row r="139" spans="1:77" ht="15" customHeight="1" thickBot="1" x14ac:dyDescent="0.35">
      <c r="B139" s="53"/>
      <c r="C139" s="262" t="str">
        <f>IF(I139=""," ",IF(I139&gt;0,X15))</f>
        <v xml:space="preserve"> </v>
      </c>
      <c r="D139" s="263"/>
      <c r="E139" s="263"/>
      <c r="F139" s="263"/>
      <c r="G139" s="263"/>
      <c r="H139" s="264"/>
      <c r="I139" s="215" t="str">
        <f t="shared" si="2"/>
        <v/>
      </c>
      <c r="J139" s="171"/>
      <c r="K139" s="53" t="s">
        <v>65</v>
      </c>
      <c r="L139" s="282" t="str">
        <f>IF(R139=""," ",IF(R139&gt;0,C74))</f>
        <v xml:space="preserve"> </v>
      </c>
      <c r="M139" s="283"/>
      <c r="N139" s="283"/>
      <c r="O139" s="283"/>
      <c r="P139" s="283"/>
      <c r="Q139" s="284"/>
      <c r="R139" s="218" t="str">
        <f t="shared" si="0"/>
        <v/>
      </c>
      <c r="T139" s="60"/>
      <c r="U139" s="15"/>
      <c r="V139" s="15"/>
      <c r="W139" s="15"/>
      <c r="X139" s="15"/>
      <c r="Y139" s="15"/>
      <c r="Z139" s="15"/>
      <c r="AA139" s="16"/>
      <c r="AF139" s="190"/>
      <c r="AG139" s="190"/>
      <c r="AH139" s="190"/>
      <c r="AI139" s="190"/>
      <c r="AJ139" s="208">
        <v>1</v>
      </c>
      <c r="AK139" s="196"/>
      <c r="AL139" s="208">
        <v>1</v>
      </c>
      <c r="AM139" s="192"/>
      <c r="AN139" s="196"/>
      <c r="AO139" s="196"/>
      <c r="AP139" s="196"/>
      <c r="AQ139" s="196"/>
      <c r="AR139" s="196"/>
      <c r="AS139" s="196"/>
      <c r="AT139" s="196"/>
      <c r="AU139" s="196"/>
      <c r="AV139" s="196"/>
      <c r="AW139" s="205">
        <v>63</v>
      </c>
      <c r="AX139" s="200"/>
    </row>
    <row r="140" spans="1:77" ht="15" customHeight="1" thickBot="1" x14ac:dyDescent="0.35">
      <c r="B140" s="53"/>
      <c r="C140" s="262" t="str">
        <f>IF(I140=""," ",IF(I140&gt;0,C30))</f>
        <v xml:space="preserve"> </v>
      </c>
      <c r="D140" s="265"/>
      <c r="E140" s="265"/>
      <c r="F140" s="265"/>
      <c r="G140" s="265"/>
      <c r="H140" s="266"/>
      <c r="I140" s="215" t="str">
        <f t="shared" si="2"/>
        <v/>
      </c>
      <c r="J140" s="171"/>
      <c r="K140" s="53" t="s">
        <v>66</v>
      </c>
      <c r="L140" s="282" t="str">
        <f>IF(R140=""," ",IF(R140&gt;0,L74))</f>
        <v xml:space="preserve"> </v>
      </c>
      <c r="M140" s="283"/>
      <c r="N140" s="283"/>
      <c r="O140" s="283"/>
      <c r="P140" s="283"/>
      <c r="Q140" s="284"/>
      <c r="R140" s="218" t="str">
        <f t="shared" si="0"/>
        <v/>
      </c>
      <c r="T140" s="60"/>
      <c r="U140" s="15"/>
      <c r="V140" s="15"/>
      <c r="W140" s="15"/>
      <c r="X140" s="15"/>
      <c r="Y140" s="15"/>
      <c r="Z140" s="15"/>
      <c r="AA140" s="16"/>
      <c r="AF140" s="190"/>
      <c r="AG140" s="190"/>
      <c r="AH140" s="190"/>
      <c r="AI140" s="190"/>
      <c r="AJ140" s="208">
        <v>1</v>
      </c>
      <c r="AK140" s="196"/>
      <c r="AL140" s="208">
        <v>1</v>
      </c>
      <c r="AM140" s="192"/>
      <c r="AN140" s="196"/>
      <c r="AO140" s="196"/>
      <c r="AP140" s="196"/>
      <c r="AQ140" s="196"/>
      <c r="AR140" s="196"/>
      <c r="AS140" s="196"/>
      <c r="AT140" s="196"/>
      <c r="AU140" s="196"/>
      <c r="AV140" s="196"/>
      <c r="AW140" s="205">
        <v>64</v>
      </c>
      <c r="AX140" s="200"/>
    </row>
    <row r="141" spans="1:77" ht="15" customHeight="1" thickBot="1" x14ac:dyDescent="0.35">
      <c r="B141" s="53"/>
      <c r="C141" s="262" t="str">
        <f>IF(I141=""," ",IF(I141&gt;0,C15))</f>
        <v xml:space="preserve"> </v>
      </c>
      <c r="D141" s="265"/>
      <c r="E141" s="265"/>
      <c r="F141" s="265"/>
      <c r="G141" s="265"/>
      <c r="H141" s="266"/>
      <c r="I141" s="215" t="str">
        <f t="shared" si="2"/>
        <v/>
      </c>
      <c r="J141" s="171"/>
      <c r="K141" s="53" t="s">
        <v>67</v>
      </c>
      <c r="L141" s="282" t="str">
        <f>IF(R141=""," ",IF(R141&gt;0,U74))</f>
        <v xml:space="preserve"> </v>
      </c>
      <c r="M141" s="283"/>
      <c r="N141" s="283"/>
      <c r="O141" s="283"/>
      <c r="P141" s="283"/>
      <c r="Q141" s="284"/>
      <c r="R141" s="218" t="str">
        <f t="shared" si="0"/>
        <v/>
      </c>
      <c r="T141" s="60"/>
      <c r="U141" s="127" t="s">
        <v>6</v>
      </c>
      <c r="V141" s="128"/>
      <c r="W141" s="128"/>
      <c r="X141" s="128"/>
      <c r="Y141" s="128"/>
      <c r="Z141" s="128"/>
      <c r="AA141" s="217">
        <f>SUM(AA136:AA138)</f>
        <v>0</v>
      </c>
      <c r="AF141" s="190"/>
      <c r="AG141" s="190"/>
      <c r="AH141" s="190"/>
      <c r="AI141" s="190"/>
      <c r="AJ141" s="208">
        <v>1</v>
      </c>
      <c r="AK141" s="196"/>
      <c r="AL141" s="208">
        <v>1</v>
      </c>
      <c r="AM141" s="192"/>
      <c r="AN141" s="196"/>
      <c r="AO141" s="196"/>
      <c r="AP141" s="196"/>
      <c r="AQ141" s="196"/>
      <c r="AR141" s="196"/>
      <c r="AS141" s="196"/>
      <c r="AT141" s="196"/>
      <c r="AU141" s="196"/>
      <c r="AV141" s="196"/>
      <c r="AW141" s="205">
        <v>65</v>
      </c>
      <c r="AX141" s="200"/>
    </row>
    <row r="142" spans="1:77" ht="15" customHeight="1" thickBot="1" x14ac:dyDescent="0.35">
      <c r="C142" s="244" t="str">
        <f>IF(I142=""," ",IF(I142&gt;0,Q30))</f>
        <v xml:space="preserve"> </v>
      </c>
      <c r="D142" s="245"/>
      <c r="E142" s="245"/>
      <c r="F142" s="245"/>
      <c r="G142" s="245"/>
      <c r="H142" s="246"/>
      <c r="I142" s="215" t="str">
        <f t="shared" si="2"/>
        <v/>
      </c>
      <c r="J142" s="172"/>
      <c r="K142" s="53" t="s">
        <v>68</v>
      </c>
      <c r="L142" s="282" t="str">
        <f>IF(R142=""," ",IF(R142&gt;0,C89))</f>
        <v xml:space="preserve"> </v>
      </c>
      <c r="M142" s="283"/>
      <c r="N142" s="283"/>
      <c r="O142" s="283"/>
      <c r="P142" s="283"/>
      <c r="Q142" s="284"/>
      <c r="R142" s="218" t="str">
        <f t="shared" si="0"/>
        <v/>
      </c>
      <c r="T142" s="60"/>
      <c r="U142" s="94"/>
      <c r="V142" s="94"/>
      <c r="W142" s="94"/>
      <c r="X142" s="94"/>
      <c r="Y142" s="94"/>
      <c r="Z142" s="94"/>
      <c r="AA142" s="120"/>
      <c r="AF142" s="190"/>
      <c r="AG142" s="190"/>
      <c r="AH142" s="190"/>
      <c r="AI142" s="190"/>
      <c r="AJ142" s="208">
        <v>1</v>
      </c>
      <c r="AK142" s="196"/>
      <c r="AL142" s="208">
        <v>1</v>
      </c>
      <c r="AM142" s="192"/>
      <c r="AN142" s="196"/>
      <c r="AO142" s="196"/>
      <c r="AP142" s="196"/>
      <c r="AQ142" s="196"/>
      <c r="AR142" s="196"/>
      <c r="AS142" s="196"/>
      <c r="AT142" s="196"/>
      <c r="AU142" s="196"/>
      <c r="AV142" s="196"/>
      <c r="AW142" s="205">
        <v>66</v>
      </c>
      <c r="AX142" s="200"/>
    </row>
    <row r="143" spans="1:77" ht="15" customHeight="1" thickBot="1" x14ac:dyDescent="0.35">
      <c r="C143" s="244" t="str">
        <f>IF(I143=""," ",IF(I143&gt;0,X30))</f>
        <v xml:space="preserve"> </v>
      </c>
      <c r="D143" s="245"/>
      <c r="E143" s="245"/>
      <c r="F143" s="245"/>
      <c r="G143" s="245"/>
      <c r="H143" s="246"/>
      <c r="I143" s="215" t="str">
        <f t="shared" si="2"/>
        <v/>
      </c>
      <c r="J143" s="172"/>
      <c r="K143" s="53" t="s">
        <v>69</v>
      </c>
      <c r="L143" s="282" t="str">
        <f>IF(R143=""," ",IF(R143&gt;0,L89))</f>
        <v xml:space="preserve"> </v>
      </c>
      <c r="M143" s="283"/>
      <c r="N143" s="283"/>
      <c r="O143" s="283"/>
      <c r="P143" s="283"/>
      <c r="Q143" s="284"/>
      <c r="R143" s="218" t="str">
        <f t="shared" si="0"/>
        <v/>
      </c>
      <c r="T143" s="60"/>
      <c r="U143" s="94"/>
      <c r="V143" s="94"/>
      <c r="W143" s="94"/>
      <c r="X143" s="94"/>
      <c r="Y143" s="94"/>
      <c r="Z143" s="94"/>
      <c r="AA143" s="120"/>
      <c r="AF143" s="190"/>
      <c r="AG143" s="190"/>
      <c r="AH143" s="190"/>
      <c r="AI143" s="190"/>
      <c r="AJ143" s="208">
        <v>1</v>
      </c>
      <c r="AK143" s="196"/>
      <c r="AL143" s="208">
        <v>1</v>
      </c>
      <c r="AM143" s="192"/>
      <c r="AN143" s="196"/>
      <c r="AO143" s="196"/>
      <c r="AP143" s="196"/>
      <c r="AQ143" s="196"/>
      <c r="AR143" s="196"/>
      <c r="AS143" s="196"/>
      <c r="AT143" s="196"/>
      <c r="AU143" s="196"/>
      <c r="AV143" s="196"/>
      <c r="AW143" s="205">
        <v>67</v>
      </c>
      <c r="AX143" s="200"/>
    </row>
    <row r="144" spans="1:77" ht="15" customHeight="1" thickBot="1" x14ac:dyDescent="0.35">
      <c r="C144" s="244" t="str">
        <f>IF(I144=""," ",IF(I144&gt;0,C44))</f>
        <v xml:space="preserve"> </v>
      </c>
      <c r="D144" s="245"/>
      <c r="E144" s="245"/>
      <c r="F144" s="245"/>
      <c r="G144" s="245"/>
      <c r="H144" s="246"/>
      <c r="I144" s="215" t="str">
        <f t="shared" si="2"/>
        <v/>
      </c>
      <c r="J144" s="172"/>
      <c r="K144" s="53"/>
      <c r="L144" s="282" t="str">
        <f>IF(R144=""," ",IF(R144&gt;0,U89))</f>
        <v xml:space="preserve"> </v>
      </c>
      <c r="M144" s="283"/>
      <c r="N144" s="283"/>
      <c r="O144" s="283"/>
      <c r="P144" s="283"/>
      <c r="Q144" s="284"/>
      <c r="R144" s="218" t="str">
        <f>IF(AL147-1=0,"",AL147-1)</f>
        <v/>
      </c>
      <c r="T144" s="60"/>
      <c r="U144" s="94"/>
      <c r="V144" s="94"/>
      <c r="W144" s="94"/>
      <c r="X144" s="94"/>
      <c r="Y144" s="94"/>
      <c r="Z144" s="94"/>
      <c r="AA144" s="185"/>
      <c r="AF144" s="190"/>
      <c r="AG144" s="190"/>
      <c r="AH144" s="190"/>
      <c r="AI144" s="190"/>
      <c r="AJ144" s="208">
        <v>1</v>
      </c>
      <c r="AK144" s="196"/>
      <c r="AL144" s="208"/>
      <c r="AM144" s="192"/>
      <c r="AN144" s="196"/>
      <c r="AO144" s="196"/>
      <c r="AP144" s="196"/>
      <c r="AQ144" s="196"/>
      <c r="AR144" s="196"/>
      <c r="AS144" s="196"/>
      <c r="AT144" s="196"/>
      <c r="AU144" s="196"/>
      <c r="AV144" s="196"/>
      <c r="AW144" s="205"/>
      <c r="AX144" s="200"/>
      <c r="AY144" s="183"/>
      <c r="AZ144" s="183"/>
      <c r="BA144" s="183"/>
      <c r="BB144" s="183"/>
      <c r="BC144" s="183"/>
      <c r="BD144" s="183"/>
      <c r="BE144" s="183"/>
      <c r="BF144" s="183"/>
      <c r="BG144" s="183"/>
      <c r="BH144" s="183"/>
      <c r="BI144" s="184"/>
      <c r="BJ144" s="184"/>
      <c r="BK144" s="184"/>
      <c r="BL144" s="184"/>
      <c r="BM144" s="184"/>
      <c r="BN144" s="184"/>
      <c r="BO144" s="184"/>
      <c r="BP144" s="184"/>
    </row>
    <row r="145" spans="2:68" ht="15" customHeight="1" thickBot="1" x14ac:dyDescent="0.35">
      <c r="C145" s="244" t="str">
        <f>IF(I145=""," ",IF(I145&gt;0,J44))</f>
        <v xml:space="preserve"> </v>
      </c>
      <c r="D145" s="245"/>
      <c r="E145" s="245"/>
      <c r="F145" s="245"/>
      <c r="G145" s="245"/>
      <c r="H145" s="246"/>
      <c r="I145" s="215" t="str">
        <f t="shared" si="2"/>
        <v/>
      </c>
      <c r="J145" s="172"/>
      <c r="K145" s="53"/>
      <c r="L145" s="282" t="str">
        <f>IF(R145=""," ",IF(R145&gt;0,C104))</f>
        <v xml:space="preserve"> </v>
      </c>
      <c r="M145" s="283"/>
      <c r="N145" s="283"/>
      <c r="O145" s="283"/>
      <c r="P145" s="283"/>
      <c r="Q145" s="284"/>
      <c r="R145" s="218" t="str">
        <f>IF(AL148-1=0,"",AL148-1)</f>
        <v/>
      </c>
      <c r="T145" s="60"/>
      <c r="U145" s="94"/>
      <c r="V145" s="94"/>
      <c r="W145" s="94"/>
      <c r="X145" s="94"/>
      <c r="Y145" s="94"/>
      <c r="Z145" s="94"/>
      <c r="AA145" s="185"/>
      <c r="AF145" s="190"/>
      <c r="AG145" s="190"/>
      <c r="AH145" s="190"/>
      <c r="AI145" s="190"/>
      <c r="AJ145" s="208">
        <v>1</v>
      </c>
      <c r="AK145" s="196"/>
      <c r="AL145" s="208"/>
      <c r="AM145" s="192"/>
      <c r="AN145" s="196"/>
      <c r="AO145" s="196"/>
      <c r="AP145" s="196"/>
      <c r="AQ145" s="196"/>
      <c r="AR145" s="196"/>
      <c r="AS145" s="196"/>
      <c r="AT145" s="196"/>
      <c r="AU145" s="196"/>
      <c r="AV145" s="196"/>
      <c r="AW145" s="205"/>
      <c r="AX145" s="200"/>
      <c r="AY145" s="183"/>
      <c r="AZ145" s="183"/>
      <c r="BA145" s="183"/>
      <c r="BB145" s="183"/>
      <c r="BC145" s="183"/>
      <c r="BD145" s="183"/>
      <c r="BE145" s="183"/>
      <c r="BF145" s="183"/>
      <c r="BG145" s="183"/>
      <c r="BH145" s="183"/>
      <c r="BI145" s="184"/>
      <c r="BJ145" s="184"/>
      <c r="BK145" s="184"/>
      <c r="BL145" s="184"/>
      <c r="BM145" s="184"/>
      <c r="BN145" s="184"/>
      <c r="BO145" s="184"/>
      <c r="BP145" s="184"/>
    </row>
    <row r="146" spans="2:68" ht="15" customHeight="1" thickBot="1" x14ac:dyDescent="0.35">
      <c r="C146" s="244" t="str">
        <f>IF(I146=""," ",IF(I146&gt;0,Q44))</f>
        <v xml:space="preserve"> </v>
      </c>
      <c r="D146" s="245"/>
      <c r="E146" s="245"/>
      <c r="F146" s="245"/>
      <c r="G146" s="245"/>
      <c r="H146" s="246"/>
      <c r="I146" s="215" t="str">
        <f t="shared" si="2"/>
        <v/>
      </c>
      <c r="J146" s="172"/>
      <c r="K146" s="53"/>
      <c r="L146" s="282" t="str">
        <f>IF(R146=""," ",IF(R146&gt;0,L104))</f>
        <v xml:space="preserve"> </v>
      </c>
      <c r="M146" s="283"/>
      <c r="N146" s="283"/>
      <c r="O146" s="283"/>
      <c r="P146" s="283"/>
      <c r="Q146" s="284"/>
      <c r="R146" s="218" t="str">
        <f>IF(AL149-1=0,"",AL149-1)</f>
        <v/>
      </c>
      <c r="T146" s="60"/>
      <c r="U146" s="94"/>
      <c r="V146" s="94"/>
      <c r="W146" s="94"/>
      <c r="X146" s="94"/>
      <c r="Y146" s="94"/>
      <c r="Z146" s="94"/>
      <c r="AA146" s="185"/>
      <c r="AF146" s="190"/>
      <c r="AG146" s="190"/>
      <c r="AH146" s="190"/>
      <c r="AI146" s="190"/>
      <c r="AJ146" s="208">
        <v>1</v>
      </c>
      <c r="AK146" s="196"/>
      <c r="AL146" s="208"/>
      <c r="AM146" s="192"/>
      <c r="AN146" s="196"/>
      <c r="AO146" s="196"/>
      <c r="AP146" s="196"/>
      <c r="AQ146" s="196"/>
      <c r="AR146" s="196"/>
      <c r="AS146" s="196"/>
      <c r="AT146" s="196"/>
      <c r="AU146" s="196"/>
      <c r="AV146" s="196"/>
      <c r="AW146" s="205"/>
      <c r="AX146" s="200"/>
      <c r="AY146" s="183"/>
      <c r="AZ146" s="183"/>
      <c r="BA146" s="183"/>
      <c r="BB146" s="183"/>
      <c r="BC146" s="183"/>
      <c r="BD146" s="183"/>
      <c r="BE146" s="183"/>
      <c r="BF146" s="183"/>
      <c r="BG146" s="183"/>
      <c r="BH146" s="183"/>
      <c r="BI146" s="184"/>
      <c r="BJ146" s="184"/>
      <c r="BK146" s="184"/>
      <c r="BL146" s="184"/>
      <c r="BM146" s="184"/>
      <c r="BN146" s="184"/>
      <c r="BO146" s="184"/>
      <c r="BP146" s="184"/>
    </row>
    <row r="147" spans="2:68" ht="15" customHeight="1" thickBot="1" x14ac:dyDescent="0.35">
      <c r="I147" s="60"/>
      <c r="J147" s="44"/>
      <c r="K147" s="53" t="s">
        <v>70</v>
      </c>
      <c r="L147" s="282" t="str">
        <f>IF(R147=""," ",IF(R147&gt;0,U104))</f>
        <v xml:space="preserve"> </v>
      </c>
      <c r="M147" s="283"/>
      <c r="N147" s="283"/>
      <c r="O147" s="283"/>
      <c r="P147" s="283"/>
      <c r="Q147" s="284"/>
      <c r="R147" s="218" t="str">
        <f>IF(AL150-1=0,"",AL150-1)</f>
        <v/>
      </c>
      <c r="T147" s="60"/>
      <c r="AA147" s="151"/>
      <c r="AB147" s="149"/>
      <c r="AC147" s="154"/>
      <c r="AF147" s="190"/>
      <c r="AG147" s="190"/>
      <c r="AH147" s="190"/>
      <c r="AI147" s="190"/>
      <c r="AJ147" s="196"/>
      <c r="AK147" s="196"/>
      <c r="AL147" s="208">
        <v>1</v>
      </c>
      <c r="AM147" s="192"/>
      <c r="AN147" s="196"/>
      <c r="AO147" s="196"/>
      <c r="AP147" s="196"/>
      <c r="AQ147" s="196"/>
      <c r="AR147" s="196"/>
      <c r="AS147" s="196"/>
      <c r="AT147" s="196"/>
      <c r="AU147" s="196"/>
      <c r="AV147" s="196"/>
      <c r="AW147" s="205">
        <v>68</v>
      </c>
      <c r="AX147" s="200"/>
    </row>
    <row r="148" spans="2:68" ht="15" customHeight="1" thickBot="1" x14ac:dyDescent="0.35">
      <c r="C148" s="113" t="s">
        <v>7</v>
      </c>
      <c r="D148" s="129"/>
      <c r="E148" s="129"/>
      <c r="F148" s="130"/>
      <c r="G148" s="129"/>
      <c r="H148" s="129"/>
      <c r="I148" s="300">
        <f>SUM(I136:I146)</f>
        <v>0</v>
      </c>
      <c r="J148" s="301"/>
      <c r="K148" s="53" t="s">
        <v>71</v>
      </c>
      <c r="T148" s="60"/>
      <c r="U148" s="20" t="s">
        <v>8</v>
      </c>
      <c r="V148" s="21"/>
      <c r="W148" s="21"/>
      <c r="X148" s="21"/>
      <c r="Y148" s="21"/>
      <c r="Z148" s="277">
        <f>I148+R149+AA141</f>
        <v>0</v>
      </c>
      <c r="AA148" s="278"/>
      <c r="AF148" s="190"/>
      <c r="AG148" s="190"/>
      <c r="AH148" s="190"/>
      <c r="AI148" s="190"/>
      <c r="AJ148" s="196"/>
      <c r="AK148" s="196"/>
      <c r="AL148" s="208">
        <v>1</v>
      </c>
      <c r="AM148" s="192"/>
      <c r="AN148" s="196"/>
      <c r="AO148" s="196"/>
      <c r="AP148" s="196"/>
      <c r="AQ148" s="196"/>
      <c r="AR148" s="196"/>
      <c r="AS148" s="196"/>
      <c r="AT148" s="196"/>
      <c r="AU148" s="196"/>
      <c r="AV148" s="196"/>
      <c r="AW148" s="205">
        <v>69</v>
      </c>
      <c r="AX148" s="200"/>
    </row>
    <row r="149" spans="2:68" ht="15" customHeight="1" thickBot="1" x14ac:dyDescent="0.35">
      <c r="D149" s="60"/>
      <c r="E149" s="60"/>
      <c r="F149" s="60"/>
      <c r="G149" s="60"/>
      <c r="H149" s="60"/>
      <c r="I149" s="60"/>
      <c r="J149" s="63"/>
      <c r="K149" s="53" t="s">
        <v>72</v>
      </c>
      <c r="L149" s="131" t="s">
        <v>9</v>
      </c>
      <c r="M149" s="132"/>
      <c r="N149" s="132"/>
      <c r="O149" s="132"/>
      <c r="P149" s="132"/>
      <c r="Q149" s="132"/>
      <c r="R149" s="267">
        <f>SUM(R136:R147)</f>
        <v>0</v>
      </c>
      <c r="S149" s="268"/>
      <c r="T149" s="60"/>
      <c r="U149" s="94"/>
      <c r="V149" s="94"/>
      <c r="W149" s="94"/>
      <c r="X149" s="94"/>
      <c r="Y149" s="94"/>
      <c r="Z149" s="94"/>
      <c r="AA149" s="95"/>
      <c r="AF149" s="190"/>
      <c r="AG149" s="190"/>
      <c r="AH149" s="190"/>
      <c r="AI149" s="190"/>
      <c r="AJ149" s="196"/>
      <c r="AK149" s="196"/>
      <c r="AL149" s="208">
        <v>1</v>
      </c>
      <c r="AM149" s="192"/>
      <c r="AN149" s="196"/>
      <c r="AO149" s="196"/>
      <c r="AP149" s="196"/>
      <c r="AQ149" s="196"/>
      <c r="AR149" s="196"/>
      <c r="AS149" s="196"/>
      <c r="AT149" s="196"/>
      <c r="AU149" s="196"/>
      <c r="AV149" s="196"/>
      <c r="AW149" s="205">
        <v>70</v>
      </c>
      <c r="AX149" s="200"/>
    </row>
    <row r="150" spans="2:68" ht="15" customHeight="1" x14ac:dyDescent="0.3">
      <c r="D150" s="60"/>
      <c r="E150" s="60"/>
      <c r="F150" s="60"/>
      <c r="G150" s="60"/>
      <c r="H150" s="60"/>
      <c r="I150" s="60"/>
      <c r="J150" s="63"/>
      <c r="K150" s="53" t="s">
        <v>73</v>
      </c>
      <c r="T150" s="60"/>
      <c r="U150" s="94"/>
      <c r="V150" s="94"/>
      <c r="W150" s="94"/>
      <c r="X150" s="94"/>
      <c r="Y150" s="94"/>
      <c r="Z150" s="94"/>
      <c r="AA150" s="95"/>
      <c r="AF150" s="190"/>
      <c r="AG150" s="190"/>
      <c r="AH150" s="190"/>
      <c r="AI150" s="190"/>
      <c r="AJ150" s="196"/>
      <c r="AK150" s="196"/>
      <c r="AL150" s="209">
        <v>1</v>
      </c>
      <c r="AM150" s="192"/>
      <c r="AN150" s="196"/>
      <c r="AO150" s="196"/>
      <c r="AP150" s="196"/>
      <c r="AQ150" s="196"/>
      <c r="AR150" s="196"/>
      <c r="AS150" s="196"/>
      <c r="AT150" s="196"/>
      <c r="AU150" s="196"/>
      <c r="AV150" s="196"/>
      <c r="AW150" s="205">
        <v>71</v>
      </c>
      <c r="AX150" s="200"/>
    </row>
    <row r="151" spans="2:68" ht="12" customHeight="1" x14ac:dyDescent="0.3">
      <c r="K151" s="52"/>
      <c r="L151" s="115"/>
      <c r="M151" s="115"/>
      <c r="N151" s="115"/>
      <c r="O151" s="115"/>
      <c r="P151" s="115"/>
      <c r="Q151" s="115"/>
      <c r="R151" s="116"/>
      <c r="S151" s="123"/>
      <c r="AF151" s="190"/>
      <c r="AG151" s="190"/>
      <c r="AH151" s="190"/>
      <c r="AI151" s="190"/>
      <c r="AJ151" s="196"/>
      <c r="AK151" s="196"/>
      <c r="AL151" s="192"/>
      <c r="AM151" s="192"/>
      <c r="AN151" s="196"/>
      <c r="AO151" s="196"/>
      <c r="AP151" s="196"/>
      <c r="AQ151" s="196"/>
      <c r="AR151" s="196"/>
      <c r="AS151" s="196"/>
      <c r="AT151" s="196"/>
      <c r="AU151" s="196"/>
      <c r="AV151" s="196"/>
      <c r="AW151" s="205">
        <v>72</v>
      </c>
      <c r="AX151" s="200"/>
    </row>
    <row r="152" spans="2:68" ht="15" customHeight="1" x14ac:dyDescent="0.3">
      <c r="T152" s="60"/>
      <c r="AF152" s="190"/>
      <c r="AG152" s="190"/>
      <c r="AH152" s="190"/>
      <c r="AI152" s="190"/>
      <c r="AJ152" s="196"/>
      <c r="AK152" s="196"/>
      <c r="AL152" s="196"/>
      <c r="AM152" s="196"/>
      <c r="AN152" s="196"/>
      <c r="AO152" s="196"/>
      <c r="AP152" s="196"/>
      <c r="AQ152" s="196"/>
      <c r="AR152" s="196"/>
      <c r="AS152" s="196"/>
      <c r="AT152" s="196"/>
      <c r="AU152" s="196"/>
      <c r="AV152" s="196"/>
      <c r="AW152" s="205">
        <v>73</v>
      </c>
      <c r="AX152" s="200"/>
    </row>
    <row r="153" spans="2:68" ht="6.75" customHeight="1" x14ac:dyDescent="0.3">
      <c r="L153" s="94"/>
      <c r="M153" s="94"/>
      <c r="N153" s="94"/>
      <c r="O153" s="94"/>
      <c r="P153" s="94"/>
      <c r="Q153" s="94"/>
      <c r="R153" s="98"/>
      <c r="S153" s="97"/>
      <c r="T153" s="60"/>
      <c r="AF153" s="190"/>
      <c r="AG153" s="190"/>
      <c r="AH153" s="190"/>
      <c r="AI153" s="190"/>
      <c r="AJ153" s="196"/>
      <c r="AK153" s="196"/>
      <c r="AL153" s="196"/>
      <c r="AM153" s="196"/>
      <c r="AN153" s="196"/>
      <c r="AO153" s="196"/>
      <c r="AP153" s="196"/>
      <c r="AQ153" s="196"/>
      <c r="AR153" s="196"/>
      <c r="AS153" s="196"/>
      <c r="AT153" s="196"/>
      <c r="AU153" s="196"/>
      <c r="AV153" s="196"/>
      <c r="AW153" s="205">
        <v>74</v>
      </c>
      <c r="AX153" s="200"/>
    </row>
    <row r="154" spans="2:68" ht="12.75" customHeight="1" x14ac:dyDescent="0.3">
      <c r="N154"/>
      <c r="AF154" s="190"/>
      <c r="AG154" s="190"/>
      <c r="AH154" s="190"/>
      <c r="AI154" s="190"/>
      <c r="AJ154" s="196"/>
      <c r="AK154" s="196"/>
      <c r="AL154" s="196"/>
      <c r="AM154" s="196"/>
      <c r="AN154" s="196"/>
      <c r="AO154" s="196"/>
      <c r="AP154" s="196"/>
      <c r="AQ154" s="196"/>
      <c r="AR154" s="196"/>
      <c r="AS154" s="196"/>
      <c r="AT154" s="196"/>
      <c r="AU154" s="196"/>
      <c r="AV154" s="196"/>
      <c r="AW154" s="205">
        <v>75</v>
      </c>
      <c r="AX154" s="200"/>
    </row>
    <row r="155" spans="2:68" ht="15" customHeight="1" x14ac:dyDescent="0.3">
      <c r="AF155" s="190"/>
      <c r="AG155" s="190"/>
      <c r="AH155" s="190"/>
      <c r="AI155" s="190"/>
      <c r="AJ155" s="196"/>
      <c r="AK155" s="196"/>
      <c r="AL155" s="196"/>
      <c r="AM155" s="196"/>
      <c r="AN155" s="196"/>
      <c r="AO155" s="196"/>
      <c r="AP155" s="196"/>
      <c r="AQ155" s="196"/>
      <c r="AR155" s="196"/>
      <c r="AS155" s="196"/>
      <c r="AT155" s="196"/>
      <c r="AU155" s="196"/>
      <c r="AV155" s="196"/>
      <c r="AW155" s="205">
        <v>76</v>
      </c>
      <c r="AX155" s="200"/>
    </row>
    <row r="156" spans="2:68" ht="15" customHeight="1" x14ac:dyDescent="0.3">
      <c r="B156" s="99"/>
      <c r="C156" s="269" t="s">
        <v>10</v>
      </c>
      <c r="D156" s="269"/>
      <c r="E156" s="269"/>
      <c r="F156" s="270"/>
      <c r="G156" s="255"/>
      <c r="H156" s="302"/>
      <c r="I156" s="302"/>
      <c r="J156" s="302"/>
      <c r="K156" s="302"/>
      <c r="L156" s="302"/>
      <c r="M156" s="302"/>
      <c r="N156" s="302"/>
      <c r="O156" s="302"/>
      <c r="P156" s="302"/>
      <c r="Q156" s="302"/>
      <c r="R156" s="302"/>
      <c r="S156" s="302"/>
      <c r="T156" s="302"/>
      <c r="U156" s="302"/>
      <c r="V156" s="302"/>
      <c r="W156" s="302"/>
      <c r="X156" s="302"/>
      <c r="Y156" s="302"/>
      <c r="Z156" s="302"/>
      <c r="AF156" s="190"/>
      <c r="AG156" s="190"/>
      <c r="AH156" s="190"/>
      <c r="AI156" s="190"/>
      <c r="AJ156" s="196"/>
      <c r="AK156" s="196"/>
      <c r="AL156" s="196"/>
      <c r="AM156" s="196"/>
      <c r="AN156" s="196"/>
      <c r="AO156" s="196"/>
      <c r="AP156" s="196"/>
      <c r="AQ156" s="196"/>
      <c r="AR156" s="196"/>
      <c r="AS156" s="196"/>
      <c r="AT156" s="196"/>
      <c r="AU156" s="196"/>
      <c r="AV156" s="196"/>
      <c r="AW156" s="205">
        <v>77</v>
      </c>
      <c r="AX156" s="200"/>
    </row>
    <row r="157" spans="2:68" ht="15" customHeight="1" x14ac:dyDescent="0.3">
      <c r="B157" s="99"/>
      <c r="C157" s="96"/>
      <c r="D157" s="96"/>
      <c r="E157" s="96"/>
      <c r="F157" s="96"/>
      <c r="G157" s="64"/>
      <c r="H157" s="64"/>
      <c r="I157" s="64"/>
      <c r="J157" s="64"/>
      <c r="K157" s="64"/>
      <c r="L157" s="64"/>
      <c r="M157" s="64"/>
      <c r="N157" s="64"/>
      <c r="O157" s="281"/>
      <c r="P157" s="281"/>
      <c r="Q157" s="64"/>
      <c r="R157" s="64"/>
      <c r="S157" s="64"/>
      <c r="T157" s="64"/>
      <c r="U157" s="64"/>
      <c r="V157" s="64"/>
      <c r="W157" s="64"/>
      <c r="X157" s="64"/>
      <c r="Y157" s="64"/>
      <c r="Z157" s="64"/>
      <c r="AF157" s="190"/>
      <c r="AG157" s="190"/>
      <c r="AH157" s="190"/>
      <c r="AI157" s="190"/>
      <c r="AJ157" s="196"/>
      <c r="AK157" s="196"/>
      <c r="AL157" s="196"/>
      <c r="AM157" s="196"/>
      <c r="AN157" s="196"/>
      <c r="AO157" s="196"/>
      <c r="AP157" s="196"/>
      <c r="AQ157" s="196"/>
      <c r="AR157" s="196"/>
      <c r="AS157" s="196"/>
      <c r="AT157" s="196"/>
      <c r="AU157" s="196"/>
      <c r="AV157" s="196"/>
      <c r="AW157" s="205">
        <v>78</v>
      </c>
      <c r="AX157" s="200"/>
    </row>
    <row r="158" spans="2:68" ht="15" customHeight="1" x14ac:dyDescent="0.3">
      <c r="B158" s="99"/>
      <c r="C158" s="269" t="s">
        <v>11</v>
      </c>
      <c r="D158" s="269"/>
      <c r="E158" s="269"/>
      <c r="F158" s="270"/>
      <c r="G158" s="255"/>
      <c r="H158" s="302"/>
      <c r="I158" s="302"/>
      <c r="J158" s="302"/>
      <c r="K158" s="302"/>
      <c r="L158" s="302"/>
      <c r="M158" s="302"/>
      <c r="N158" s="302"/>
      <c r="O158" s="302"/>
      <c r="P158" s="302"/>
      <c r="Q158" s="302"/>
      <c r="R158" s="302"/>
      <c r="S158" s="302"/>
      <c r="T158" s="302"/>
      <c r="U158" s="302"/>
      <c r="V158" s="302"/>
      <c r="W158" s="302"/>
      <c r="X158" s="302"/>
      <c r="Y158" s="302"/>
      <c r="Z158" s="302"/>
      <c r="AF158" s="190"/>
      <c r="AG158" s="190"/>
      <c r="AH158" s="190"/>
      <c r="AI158" s="190"/>
      <c r="AJ158" s="196"/>
      <c r="AK158" s="196"/>
      <c r="AL158" s="196"/>
      <c r="AM158" s="196"/>
      <c r="AN158" s="196"/>
      <c r="AO158" s="196"/>
      <c r="AP158" s="196"/>
      <c r="AQ158" s="196"/>
      <c r="AR158" s="196"/>
      <c r="AS158" s="196"/>
      <c r="AT158" s="196"/>
      <c r="AU158" s="196"/>
      <c r="AV158" s="196"/>
      <c r="AW158" s="205">
        <v>79</v>
      </c>
      <c r="AX158" s="200"/>
    </row>
    <row r="159" spans="2:68" ht="11.25" customHeight="1" x14ac:dyDescent="0.3">
      <c r="B159" s="99"/>
      <c r="C159" s="57"/>
      <c r="D159" s="57"/>
      <c r="E159" s="57"/>
      <c r="F159" s="57"/>
      <c r="G159" s="64"/>
      <c r="H159" s="91"/>
      <c r="I159" s="91"/>
      <c r="J159" s="93"/>
      <c r="K159" s="91"/>
      <c r="L159" s="91"/>
      <c r="M159" s="91"/>
      <c r="N159" s="91"/>
      <c r="O159" s="91"/>
      <c r="P159" s="91"/>
      <c r="Q159" s="91"/>
      <c r="R159" s="91"/>
      <c r="S159" s="93"/>
      <c r="T159" s="91"/>
      <c r="U159" s="91"/>
      <c r="V159" s="91"/>
      <c r="W159" s="91"/>
      <c r="X159" s="91"/>
      <c r="Y159" s="91"/>
      <c r="Z159" s="91"/>
      <c r="AF159" s="190"/>
      <c r="AG159" s="190"/>
      <c r="AH159" s="190"/>
      <c r="AI159" s="190"/>
      <c r="AJ159" s="196"/>
      <c r="AK159" s="196"/>
      <c r="AL159" s="196"/>
      <c r="AM159" s="196"/>
      <c r="AN159" s="196"/>
      <c r="AO159" s="196"/>
      <c r="AP159" s="196"/>
      <c r="AQ159" s="196"/>
      <c r="AR159" s="196"/>
      <c r="AS159" s="196"/>
      <c r="AT159" s="196"/>
      <c r="AU159" s="196"/>
      <c r="AV159" s="196"/>
      <c r="AW159" s="205">
        <v>80</v>
      </c>
      <c r="AX159" s="200"/>
    </row>
    <row r="160" spans="2:68" ht="15" customHeight="1" x14ac:dyDescent="0.3">
      <c r="B160" s="99"/>
      <c r="C160" s="253" t="s">
        <v>12</v>
      </c>
      <c r="D160" s="253"/>
      <c r="E160" s="253"/>
      <c r="F160" s="254"/>
      <c r="G160" s="255"/>
      <c r="H160" s="285"/>
      <c r="I160" s="286"/>
      <c r="J160" s="286"/>
      <c r="K160" s="286"/>
      <c r="L160" s="286"/>
      <c r="M160" s="286"/>
      <c r="N160" s="286"/>
      <c r="O160" s="286"/>
      <c r="P160"/>
      <c r="Q160" s="280" t="s">
        <v>25</v>
      </c>
      <c r="R160" s="281"/>
      <c r="S160" s="285"/>
      <c r="T160" s="286"/>
      <c r="U160" s="286"/>
      <c r="V160" s="286"/>
      <c r="W160" s="286"/>
      <c r="X160" s="286"/>
      <c r="Y160" s="286"/>
      <c r="Z160" s="286"/>
      <c r="AF160" s="190"/>
      <c r="AG160" s="190"/>
      <c r="AH160" s="190"/>
      <c r="AI160" s="190"/>
      <c r="AJ160" s="196"/>
      <c r="AK160" s="196"/>
      <c r="AL160" s="196"/>
      <c r="AM160" s="196"/>
      <c r="AN160" s="196"/>
      <c r="AO160" s="196"/>
      <c r="AP160" s="196"/>
      <c r="AQ160" s="196"/>
      <c r="AR160" s="196"/>
      <c r="AS160" s="196"/>
      <c r="AT160" s="196"/>
      <c r="AU160" s="196"/>
      <c r="AV160" s="196"/>
      <c r="AW160" s="205">
        <v>81</v>
      </c>
      <c r="AX160" s="200"/>
    </row>
    <row r="161" spans="1:50" ht="12" customHeight="1" x14ac:dyDescent="0.3">
      <c r="B161" s="99"/>
      <c r="C161" s="57"/>
      <c r="D161" s="57"/>
      <c r="E161" s="57"/>
      <c r="F161" s="57"/>
      <c r="G161" s="64"/>
      <c r="H161" s="91"/>
      <c r="I161" s="91"/>
      <c r="J161" s="93"/>
      <c r="K161" s="91"/>
      <c r="L161" s="91"/>
      <c r="M161" s="91"/>
      <c r="N161" s="91"/>
      <c r="O161" s="91"/>
      <c r="P161" s="91"/>
      <c r="Q161" s="91"/>
      <c r="R161" s="91"/>
      <c r="S161" s="93"/>
      <c r="T161" s="91"/>
      <c r="U161" s="91"/>
      <c r="V161" s="91"/>
      <c r="W161" s="91"/>
      <c r="X161" s="91"/>
      <c r="Y161" s="91"/>
      <c r="Z161" s="91"/>
      <c r="AF161" s="190"/>
      <c r="AG161" s="190"/>
      <c r="AH161" s="190"/>
      <c r="AI161" s="190"/>
      <c r="AJ161" s="196"/>
      <c r="AK161" s="196"/>
      <c r="AL161" s="196"/>
      <c r="AM161" s="196"/>
      <c r="AN161" s="196"/>
      <c r="AO161" s="196"/>
      <c r="AP161" s="196"/>
      <c r="AQ161" s="196"/>
      <c r="AR161" s="196"/>
      <c r="AS161" s="196"/>
      <c r="AT161" s="196"/>
      <c r="AU161" s="196"/>
      <c r="AV161" s="196"/>
      <c r="AW161" s="205">
        <v>82</v>
      </c>
      <c r="AX161" s="200"/>
    </row>
    <row r="162" spans="1:50" ht="15" customHeight="1" x14ac:dyDescent="0.3">
      <c r="B162" s="99"/>
      <c r="C162" s="253" t="s">
        <v>13</v>
      </c>
      <c r="D162" s="253"/>
      <c r="E162" s="253"/>
      <c r="F162" s="254"/>
      <c r="G162" s="255"/>
      <c r="H162" s="271"/>
      <c r="I162" s="271"/>
      <c r="J162" s="271"/>
      <c r="K162" s="271"/>
      <c r="L162" s="271"/>
      <c r="M162" s="271"/>
      <c r="N162" s="271"/>
      <c r="O162" s="271"/>
      <c r="P162" s="271"/>
      <c r="Q162" s="271"/>
      <c r="R162" s="271"/>
      <c r="S162" s="271"/>
      <c r="T162" s="271"/>
      <c r="U162" s="271"/>
      <c r="V162" s="271"/>
      <c r="W162" s="271"/>
      <c r="X162" s="271"/>
      <c r="Y162" s="271"/>
      <c r="Z162" s="271"/>
      <c r="AF162" s="190"/>
      <c r="AG162" s="190"/>
      <c r="AH162" s="190"/>
      <c r="AI162" s="190"/>
      <c r="AJ162" s="196"/>
      <c r="AK162" s="196"/>
      <c r="AL162" s="196"/>
      <c r="AM162" s="196"/>
      <c r="AN162" s="196"/>
      <c r="AO162" s="196"/>
      <c r="AP162" s="196"/>
      <c r="AQ162" s="196"/>
      <c r="AR162" s="196"/>
      <c r="AS162" s="196"/>
      <c r="AT162" s="196"/>
      <c r="AU162" s="196"/>
      <c r="AV162" s="196"/>
      <c r="AW162" s="205">
        <v>83</v>
      </c>
      <c r="AX162" s="200"/>
    </row>
    <row r="163" spans="1:50" ht="11.25" customHeight="1" x14ac:dyDescent="0.3">
      <c r="B163" s="99"/>
      <c r="C163" s="57"/>
      <c r="D163" s="57"/>
      <c r="E163" s="57"/>
      <c r="F163" s="57"/>
      <c r="G163" s="64"/>
      <c r="H163" s="91"/>
      <c r="I163" s="91"/>
      <c r="J163" s="93"/>
      <c r="K163" s="91"/>
      <c r="L163" s="91"/>
      <c r="M163" s="91"/>
      <c r="N163" s="91"/>
      <c r="O163" s="91"/>
      <c r="P163" s="91"/>
      <c r="Q163" s="91"/>
      <c r="R163" s="91"/>
      <c r="S163" s="93"/>
      <c r="T163" s="91"/>
      <c r="U163" s="91"/>
      <c r="V163" s="91"/>
      <c r="W163" s="91"/>
      <c r="X163" s="91"/>
      <c r="Y163" s="91"/>
      <c r="Z163" s="91"/>
      <c r="AF163" s="190"/>
      <c r="AG163" s="190"/>
      <c r="AH163" s="190"/>
      <c r="AI163" s="190"/>
      <c r="AJ163" s="196"/>
      <c r="AK163" s="196"/>
      <c r="AL163" s="196"/>
      <c r="AM163" s="196"/>
      <c r="AN163" s="196"/>
      <c r="AO163" s="196"/>
      <c r="AP163" s="196"/>
      <c r="AQ163" s="196"/>
      <c r="AR163" s="196"/>
      <c r="AS163" s="196"/>
      <c r="AT163" s="196"/>
      <c r="AU163" s="196"/>
      <c r="AV163" s="196"/>
      <c r="AW163" s="205">
        <v>84</v>
      </c>
      <c r="AX163" s="200"/>
    </row>
    <row r="164" spans="1:50" ht="15" customHeight="1" x14ac:dyDescent="0.3">
      <c r="B164" s="99"/>
      <c r="C164" s="253" t="s">
        <v>23</v>
      </c>
      <c r="D164" s="253"/>
      <c r="E164" s="253"/>
      <c r="F164" s="254"/>
      <c r="G164" s="255"/>
      <c r="H164" s="271"/>
      <c r="I164" s="271"/>
      <c r="J164" s="271"/>
      <c r="K164" s="271"/>
      <c r="L164" s="271"/>
      <c r="M164" s="271"/>
      <c r="N164" s="271"/>
      <c r="O164" s="271"/>
      <c r="P164" s="271"/>
      <c r="Q164" s="271"/>
      <c r="R164" s="271"/>
      <c r="S164" s="271"/>
      <c r="T164" s="271"/>
      <c r="U164" s="271"/>
      <c r="V164" s="271"/>
      <c r="W164" s="271"/>
      <c r="X164" s="271"/>
      <c r="Y164" s="271"/>
      <c r="Z164" s="271"/>
      <c r="AF164" s="190"/>
      <c r="AG164" s="190"/>
      <c r="AH164" s="190"/>
      <c r="AI164" s="190"/>
      <c r="AJ164" s="196"/>
      <c r="AK164" s="196"/>
      <c r="AL164" s="196"/>
      <c r="AM164" s="196"/>
      <c r="AN164" s="196"/>
      <c r="AO164" s="196"/>
      <c r="AP164" s="196"/>
      <c r="AQ164" s="196"/>
      <c r="AR164" s="196"/>
      <c r="AS164" s="196"/>
      <c r="AT164" s="196"/>
      <c r="AU164" s="196"/>
      <c r="AV164" s="196"/>
      <c r="AW164" s="205">
        <v>85</v>
      </c>
      <c r="AX164" s="200"/>
    </row>
    <row r="165" spans="1:50" ht="10.5" customHeight="1" x14ac:dyDescent="0.3">
      <c r="B165" s="99"/>
      <c r="C165" s="57"/>
      <c r="D165" s="57"/>
      <c r="E165" s="57"/>
      <c r="F165" s="57"/>
      <c r="G165" s="64"/>
      <c r="H165" s="91"/>
      <c r="I165" s="91"/>
      <c r="J165" s="93"/>
      <c r="K165" s="91"/>
      <c r="L165" s="91"/>
      <c r="M165" s="91"/>
      <c r="N165" s="91"/>
      <c r="O165" s="91"/>
      <c r="P165" s="91"/>
      <c r="Q165" s="91"/>
      <c r="R165" s="91"/>
      <c r="S165" s="93"/>
      <c r="T165" s="91"/>
      <c r="U165" s="91"/>
      <c r="V165" s="91"/>
      <c r="W165" s="91"/>
      <c r="X165" s="91"/>
      <c r="Y165" s="91"/>
      <c r="Z165" s="91"/>
      <c r="AF165" s="190"/>
      <c r="AG165" s="190"/>
      <c r="AH165" s="190"/>
      <c r="AI165" s="190"/>
      <c r="AJ165" s="196"/>
      <c r="AK165" s="196"/>
      <c r="AL165" s="196"/>
      <c r="AM165" s="196"/>
      <c r="AN165" s="196"/>
      <c r="AO165" s="196"/>
      <c r="AP165" s="196"/>
      <c r="AQ165" s="196"/>
      <c r="AR165" s="196"/>
      <c r="AS165" s="196"/>
      <c r="AT165" s="196"/>
      <c r="AU165" s="196"/>
      <c r="AV165" s="196"/>
      <c r="AW165" s="205">
        <v>86</v>
      </c>
      <c r="AX165" s="200"/>
    </row>
    <row r="166" spans="1:50" ht="15" customHeight="1" x14ac:dyDescent="0.3">
      <c r="B166" s="99"/>
      <c r="C166" s="253" t="s">
        <v>24</v>
      </c>
      <c r="D166" s="253"/>
      <c r="E166" s="253"/>
      <c r="F166" s="254"/>
      <c r="G166" s="255"/>
      <c r="H166" s="271"/>
      <c r="I166" s="271"/>
      <c r="J166" s="271"/>
      <c r="K166" s="271"/>
      <c r="L166" s="271"/>
      <c r="M166" s="271"/>
      <c r="N166" s="271"/>
      <c r="O166" s="271"/>
      <c r="P166" s="271"/>
      <c r="Q166" s="271"/>
      <c r="R166" s="271"/>
      <c r="S166" s="271"/>
      <c r="T166" s="271"/>
      <c r="U166" s="271"/>
      <c r="V166" s="271"/>
      <c r="W166" s="271"/>
      <c r="X166" s="271"/>
      <c r="Y166" s="271"/>
      <c r="Z166" s="271"/>
      <c r="AF166" s="190"/>
      <c r="AG166" s="190"/>
      <c r="AH166" s="190"/>
      <c r="AI166" s="190"/>
      <c r="AJ166" s="196"/>
      <c r="AK166" s="196"/>
      <c r="AL166" s="196"/>
      <c r="AM166" s="196"/>
      <c r="AN166" s="196"/>
      <c r="AO166" s="196"/>
      <c r="AP166" s="196"/>
      <c r="AQ166" s="196"/>
      <c r="AR166" s="196"/>
      <c r="AS166" s="196"/>
      <c r="AT166" s="196"/>
      <c r="AU166" s="196"/>
      <c r="AV166" s="196"/>
      <c r="AW166" s="205">
        <v>87</v>
      </c>
      <c r="AX166" s="200"/>
    </row>
    <row r="167" spans="1:50" ht="11.25" customHeight="1" x14ac:dyDescent="0.3">
      <c r="B167" s="99"/>
      <c r="C167" s="57"/>
      <c r="D167" s="57"/>
      <c r="E167" s="57"/>
      <c r="F167" s="57"/>
      <c r="G167" s="64"/>
      <c r="H167" s="91"/>
      <c r="I167" s="91"/>
      <c r="J167" s="93"/>
      <c r="K167" s="91"/>
      <c r="L167" s="91"/>
      <c r="M167" s="91"/>
      <c r="N167" s="91"/>
      <c r="O167" s="91"/>
      <c r="P167" s="91"/>
      <c r="Q167" s="91"/>
      <c r="R167" s="91"/>
      <c r="S167" s="93"/>
      <c r="T167" s="91"/>
      <c r="U167" s="91"/>
      <c r="V167" s="91"/>
      <c r="W167" s="91"/>
      <c r="X167" s="91"/>
      <c r="Y167" s="91"/>
      <c r="Z167" s="91"/>
      <c r="AF167" s="190"/>
      <c r="AG167" s="190"/>
      <c r="AH167" s="190"/>
      <c r="AI167" s="190"/>
      <c r="AJ167" s="196"/>
      <c r="AK167" s="196"/>
      <c r="AL167" s="196"/>
      <c r="AM167" s="196"/>
      <c r="AN167" s="196"/>
      <c r="AO167" s="196"/>
      <c r="AP167" s="196"/>
      <c r="AQ167" s="196"/>
      <c r="AR167" s="196"/>
      <c r="AS167" s="196"/>
      <c r="AT167" s="196"/>
      <c r="AU167" s="196"/>
      <c r="AV167" s="196"/>
      <c r="AW167" s="205">
        <v>88</v>
      </c>
      <c r="AX167" s="200"/>
    </row>
    <row r="168" spans="1:50" ht="15" customHeight="1" x14ac:dyDescent="0.3">
      <c r="B168" s="99"/>
      <c r="C168" s="272" t="s">
        <v>14</v>
      </c>
      <c r="D168" s="272"/>
      <c r="E168" s="272"/>
      <c r="F168" s="303"/>
      <c r="G168" s="255"/>
      <c r="H168" s="251"/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1"/>
      <c r="W168" s="251"/>
      <c r="X168" s="251"/>
      <c r="Y168" s="251"/>
      <c r="Z168" s="251"/>
      <c r="AF168" s="190"/>
      <c r="AG168" s="190"/>
      <c r="AH168" s="190"/>
      <c r="AI168" s="190"/>
      <c r="AJ168" s="196"/>
      <c r="AK168" s="196"/>
      <c r="AL168" s="196"/>
      <c r="AM168" s="196"/>
      <c r="AN168" s="196"/>
      <c r="AO168" s="196"/>
      <c r="AP168" s="196"/>
      <c r="AQ168" s="196"/>
      <c r="AR168" s="196"/>
      <c r="AS168" s="196"/>
      <c r="AT168" s="196"/>
      <c r="AU168" s="196"/>
      <c r="AV168" s="196"/>
      <c r="AW168" s="205">
        <v>89</v>
      </c>
      <c r="AX168" s="200"/>
    </row>
    <row r="169" spans="1:50" ht="15" customHeight="1" x14ac:dyDescent="0.3">
      <c r="B169" s="99"/>
      <c r="C169" s="272"/>
      <c r="D169" s="272"/>
      <c r="E169" s="272"/>
      <c r="F169" s="303"/>
      <c r="G169" s="255"/>
      <c r="H169" s="252"/>
      <c r="I169" s="252"/>
      <c r="J169" s="252"/>
      <c r="K169" s="252"/>
      <c r="L169" s="252"/>
      <c r="M169" s="252"/>
      <c r="N169" s="252"/>
      <c r="O169" s="252"/>
      <c r="P169" s="252"/>
      <c r="Q169" s="252"/>
      <c r="R169" s="252"/>
      <c r="S169" s="252"/>
      <c r="T169" s="252"/>
      <c r="U169" s="252"/>
      <c r="V169" s="252"/>
      <c r="W169" s="252"/>
      <c r="X169" s="252"/>
      <c r="Y169" s="252"/>
      <c r="Z169" s="252"/>
      <c r="AF169" s="190"/>
      <c r="AG169" s="190"/>
      <c r="AH169" s="190"/>
      <c r="AI169" s="190"/>
      <c r="AJ169" s="196"/>
      <c r="AK169" s="196"/>
      <c r="AL169" s="196"/>
      <c r="AM169" s="196"/>
      <c r="AN169" s="196"/>
      <c r="AO169" s="196"/>
      <c r="AP169" s="196"/>
      <c r="AQ169" s="196"/>
      <c r="AR169" s="196"/>
      <c r="AS169" s="196"/>
      <c r="AT169" s="196"/>
      <c r="AU169" s="196"/>
      <c r="AV169" s="196"/>
      <c r="AW169" s="205">
        <v>90</v>
      </c>
      <c r="AX169" s="200"/>
    </row>
    <row r="170" spans="1:50" ht="11.25" customHeight="1" x14ac:dyDescent="0.3">
      <c r="B170" s="99"/>
      <c r="C170" s="57"/>
      <c r="D170" s="57"/>
      <c r="E170" s="57"/>
      <c r="F170"/>
      <c r="G170" s="64"/>
      <c r="H170" s="100"/>
      <c r="I170" s="100"/>
      <c r="J170" s="64"/>
      <c r="K170" s="100"/>
      <c r="L170" s="100"/>
      <c r="M170" s="100"/>
      <c r="N170" s="100"/>
      <c r="O170" s="100"/>
      <c r="P170" s="100"/>
      <c r="Q170" s="100"/>
      <c r="R170" s="100"/>
      <c r="S170" s="64"/>
      <c r="T170" s="100"/>
      <c r="U170" s="100"/>
      <c r="V170" s="100"/>
      <c r="W170" s="100"/>
      <c r="X170" s="100"/>
      <c r="Y170" s="100"/>
      <c r="Z170" s="100"/>
      <c r="AF170" s="190"/>
      <c r="AG170" s="190"/>
      <c r="AH170" s="190"/>
      <c r="AI170" s="190"/>
      <c r="AJ170" s="196"/>
      <c r="AK170" s="196"/>
      <c r="AL170" s="196"/>
      <c r="AM170" s="196"/>
      <c r="AN170" s="196"/>
      <c r="AO170" s="196"/>
      <c r="AP170" s="196"/>
      <c r="AQ170" s="196"/>
      <c r="AR170" s="196"/>
      <c r="AS170" s="196"/>
      <c r="AT170" s="196"/>
      <c r="AU170" s="196"/>
      <c r="AV170" s="196"/>
      <c r="AW170" s="205">
        <v>91</v>
      </c>
      <c r="AX170" s="200"/>
    </row>
    <row r="171" spans="1:50" ht="15" customHeight="1" x14ac:dyDescent="0.3">
      <c r="B171" s="99"/>
      <c r="C171" s="253" t="s">
        <v>15</v>
      </c>
      <c r="D171" s="257"/>
      <c r="E171" s="257"/>
      <c r="F171" s="257"/>
      <c r="G171" s="255"/>
      <c r="H171" s="250"/>
      <c r="I171" s="250"/>
      <c r="J171" s="250"/>
      <c r="K171" s="250"/>
      <c r="L171" s="250"/>
      <c r="N171" s="101" t="s">
        <v>16</v>
      </c>
      <c r="P171" s="250"/>
      <c r="Q171" s="250"/>
      <c r="R171" s="250"/>
      <c r="S171" s="250"/>
      <c r="T171" s="250"/>
      <c r="U171" s="250"/>
      <c r="V171" s="250"/>
      <c r="W171" s="250"/>
      <c r="AF171" s="190"/>
      <c r="AG171" s="190"/>
      <c r="AH171" s="190"/>
      <c r="AI171" s="190"/>
      <c r="AJ171" s="196"/>
      <c r="AK171" s="196"/>
      <c r="AL171" s="196"/>
      <c r="AM171" s="196"/>
      <c r="AN171" s="196"/>
      <c r="AO171" s="196"/>
      <c r="AP171" s="196"/>
      <c r="AQ171" s="196"/>
      <c r="AR171" s="196"/>
      <c r="AS171" s="196"/>
      <c r="AT171" s="196"/>
      <c r="AU171" s="196"/>
      <c r="AV171" s="196"/>
      <c r="AW171" s="205">
        <v>92</v>
      </c>
      <c r="AX171" s="200"/>
    </row>
    <row r="172" spans="1:50" ht="12.75" customHeight="1" x14ac:dyDescent="0.3">
      <c r="C172" s="30"/>
      <c r="D172" s="30"/>
      <c r="E172" s="30"/>
      <c r="F172" s="30"/>
      <c r="AF172" s="190"/>
      <c r="AG172" s="190"/>
      <c r="AH172" s="190"/>
      <c r="AI172" s="190"/>
      <c r="AJ172" s="196"/>
      <c r="AK172" s="196"/>
      <c r="AL172" s="196"/>
      <c r="AM172" s="196"/>
      <c r="AN172" s="196"/>
      <c r="AO172" s="196"/>
      <c r="AP172" s="196"/>
      <c r="AQ172" s="196"/>
      <c r="AR172" s="196"/>
      <c r="AS172" s="196"/>
      <c r="AT172" s="196"/>
      <c r="AU172" s="196"/>
      <c r="AV172" s="196"/>
      <c r="AW172" s="205">
        <v>93</v>
      </c>
      <c r="AX172" s="200"/>
    </row>
    <row r="173" spans="1:50" ht="42" customHeight="1" x14ac:dyDescent="0.3">
      <c r="A173" s="152"/>
      <c r="C173" s="272" t="s">
        <v>51</v>
      </c>
      <c r="D173" s="273"/>
      <c r="E173" s="273"/>
      <c r="F173" s="273"/>
      <c r="G173" s="274"/>
      <c r="H173" s="275"/>
      <c r="I173" s="276"/>
      <c r="J173" s="276"/>
      <c r="K173" s="276"/>
      <c r="L173" s="276"/>
      <c r="M173" s="276"/>
      <c r="N173" s="276"/>
      <c r="O173" s="276"/>
      <c r="P173" s="276"/>
      <c r="Q173" s="276"/>
      <c r="R173" s="276"/>
      <c r="S173" s="276"/>
      <c r="T173" s="276"/>
      <c r="U173" s="276"/>
      <c r="V173" s="276"/>
      <c r="W173" s="276"/>
      <c r="X173" s="276"/>
      <c r="Y173" s="276"/>
      <c r="Z173" s="276"/>
      <c r="AF173" s="190"/>
      <c r="AG173" s="190"/>
      <c r="AH173" s="190"/>
      <c r="AI173" s="190"/>
      <c r="AJ173" s="196"/>
      <c r="AK173" s="196"/>
      <c r="AL173" s="196"/>
      <c r="AM173" s="196"/>
      <c r="AN173" s="196"/>
      <c r="AO173" s="196"/>
      <c r="AP173" s="196"/>
      <c r="AQ173" s="196"/>
      <c r="AR173" s="196"/>
      <c r="AS173" s="196"/>
      <c r="AT173" s="196"/>
      <c r="AU173" s="196"/>
      <c r="AV173" s="196"/>
      <c r="AW173" s="205">
        <v>94</v>
      </c>
      <c r="AX173" s="200"/>
    </row>
    <row r="174" spans="1:50" ht="6" customHeight="1" x14ac:dyDescent="0.3">
      <c r="C174" s="119"/>
      <c r="D174" s="118"/>
      <c r="E174" s="118"/>
      <c r="F174" s="118"/>
      <c r="G174" s="118"/>
      <c r="H174" s="150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  <c r="AA174" s="118"/>
      <c r="AF174" s="190"/>
      <c r="AG174" s="190"/>
      <c r="AH174" s="190"/>
      <c r="AI174" s="190"/>
      <c r="AJ174" s="196"/>
      <c r="AK174" s="196"/>
      <c r="AL174" s="196"/>
      <c r="AM174" s="196"/>
      <c r="AN174" s="196"/>
      <c r="AO174" s="196"/>
      <c r="AP174" s="196"/>
      <c r="AQ174" s="196"/>
      <c r="AR174" s="196"/>
      <c r="AS174" s="196"/>
      <c r="AT174" s="196"/>
      <c r="AU174" s="196"/>
      <c r="AV174" s="196"/>
      <c r="AW174" s="205">
        <v>95</v>
      </c>
      <c r="AX174" s="200"/>
    </row>
    <row r="175" spans="1:50" ht="31.5" customHeight="1" x14ac:dyDescent="0.3">
      <c r="B175"/>
      <c r="C175" s="28"/>
      <c r="I175" s="145" t="s">
        <v>81</v>
      </c>
      <c r="J175" s="146"/>
      <c r="K175" s="144"/>
      <c r="L175" s="144"/>
      <c r="M175" s="144"/>
      <c r="N175" s="144"/>
      <c r="O175" s="144"/>
      <c r="P175" s="144"/>
      <c r="Q175" s="144"/>
      <c r="R175" s="144"/>
      <c r="S175" s="146"/>
      <c r="T175" s="144"/>
      <c r="U175" s="144"/>
      <c r="V175" s="144"/>
      <c r="W175" s="144"/>
      <c r="X175" s="144"/>
      <c r="Y175" s="147"/>
      <c r="Z175" s="144"/>
      <c r="AA175" s="144"/>
      <c r="AB175" s="144"/>
      <c r="AC175" s="157"/>
      <c r="AD175" s="144"/>
      <c r="AE175" s="148"/>
      <c r="AF175" s="201"/>
      <c r="AG175" s="201"/>
      <c r="AH175" s="190"/>
      <c r="AI175" s="190"/>
      <c r="AJ175" s="196"/>
      <c r="AK175" s="196"/>
      <c r="AL175" s="196"/>
      <c r="AM175" s="196"/>
      <c r="AN175" s="196"/>
      <c r="AO175" s="196"/>
      <c r="AP175" s="196"/>
      <c r="AQ175" s="196"/>
      <c r="AR175" s="196"/>
      <c r="AS175" s="196"/>
      <c r="AT175" s="196"/>
      <c r="AU175" s="196"/>
      <c r="AV175" s="196"/>
      <c r="AW175" s="205">
        <v>96</v>
      </c>
      <c r="AX175" s="200"/>
    </row>
    <row r="176" spans="1:50" ht="33.75" customHeight="1" x14ac:dyDescent="0.3">
      <c r="A176" s="140"/>
      <c r="C176" s="324" t="s">
        <v>22</v>
      </c>
      <c r="D176" s="324"/>
      <c r="E176" s="324"/>
      <c r="F176" s="324"/>
      <c r="G176" s="324"/>
      <c r="H176" s="324"/>
      <c r="I176" s="324"/>
      <c r="J176" s="324"/>
      <c r="K176" s="324"/>
      <c r="L176" s="324"/>
      <c r="M176" s="324"/>
      <c r="N176" s="324"/>
      <c r="O176" s="324"/>
      <c r="P176" s="324"/>
      <c r="Q176" s="324"/>
      <c r="R176" s="324"/>
      <c r="S176" s="324"/>
      <c r="T176" s="324"/>
      <c r="U176" s="324"/>
      <c r="V176" s="324"/>
      <c r="W176" s="324"/>
      <c r="X176" s="324"/>
      <c r="Y176" s="324"/>
      <c r="Z176" s="324"/>
      <c r="AA176" s="324"/>
      <c r="AF176" s="190"/>
      <c r="AG176" s="190"/>
      <c r="AH176" s="190"/>
      <c r="AI176" s="190"/>
      <c r="AJ176" s="196"/>
      <c r="AK176" s="196"/>
      <c r="AL176" s="196"/>
      <c r="AM176" s="196"/>
      <c r="AN176" s="196"/>
      <c r="AO176" s="196"/>
      <c r="AP176" s="196"/>
      <c r="AQ176" s="196"/>
      <c r="AR176" s="196"/>
      <c r="AS176" s="196"/>
      <c r="AT176" s="196"/>
      <c r="AU176" s="196"/>
      <c r="AV176" s="196"/>
      <c r="AW176" s="205">
        <v>97</v>
      </c>
      <c r="AX176" s="200"/>
    </row>
    <row r="177" spans="3:50" ht="17.25" customHeight="1" x14ac:dyDescent="0.3">
      <c r="C177" s="324"/>
      <c r="D177" s="324"/>
      <c r="E177" s="324"/>
      <c r="F177" s="324"/>
      <c r="G177" s="324"/>
      <c r="H177" s="324"/>
      <c r="I177" s="324"/>
      <c r="J177" s="324"/>
      <c r="K177" s="324"/>
      <c r="L177" s="324"/>
      <c r="M177" s="324"/>
      <c r="N177" s="324"/>
      <c r="O177" s="324"/>
      <c r="P177" s="324"/>
      <c r="Q177" s="324"/>
      <c r="R177" s="324"/>
      <c r="S177" s="324"/>
      <c r="T177" s="324"/>
      <c r="U177" s="324"/>
      <c r="V177" s="324"/>
      <c r="W177" s="324"/>
      <c r="X177" s="324"/>
      <c r="Y177" s="324"/>
      <c r="Z177" s="324"/>
      <c r="AA177" s="324"/>
      <c r="AF177" s="190"/>
      <c r="AG177" s="190"/>
      <c r="AH177" s="190"/>
      <c r="AI177" s="190"/>
      <c r="AJ177" s="196"/>
      <c r="AK177" s="196"/>
      <c r="AL177" s="196"/>
      <c r="AM177" s="196"/>
      <c r="AN177" s="196"/>
      <c r="AO177" s="196"/>
      <c r="AP177" s="196"/>
      <c r="AQ177" s="196"/>
      <c r="AR177" s="196"/>
      <c r="AS177" s="196"/>
      <c r="AT177" s="196"/>
      <c r="AU177" s="196"/>
      <c r="AV177" s="196"/>
      <c r="AW177" s="205">
        <v>98</v>
      </c>
      <c r="AX177" s="200"/>
    </row>
    <row r="178" spans="3:50" ht="22.5" customHeight="1" x14ac:dyDescent="0.5">
      <c r="C178" s="219" t="s">
        <v>49</v>
      </c>
      <c r="D178" s="219"/>
      <c r="E178" s="219"/>
      <c r="F178" s="219"/>
      <c r="G178" s="219"/>
      <c r="H178" s="219"/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219"/>
      <c r="AB178" s="219"/>
      <c r="AC178" s="158"/>
      <c r="AD178" s="102"/>
      <c r="AF178" s="190"/>
      <c r="AG178" s="190"/>
      <c r="AH178" s="190"/>
      <c r="AI178" s="190"/>
      <c r="AJ178" s="196"/>
      <c r="AK178" s="196"/>
      <c r="AL178" s="196"/>
      <c r="AM178" s="196"/>
      <c r="AN178" s="196"/>
      <c r="AO178" s="196"/>
      <c r="AP178" s="196"/>
      <c r="AQ178" s="196"/>
      <c r="AR178" s="196"/>
      <c r="AS178" s="196"/>
      <c r="AT178" s="196"/>
      <c r="AU178" s="196"/>
      <c r="AV178" s="196"/>
      <c r="AW178" s="205">
        <v>99</v>
      </c>
      <c r="AX178" s="200"/>
    </row>
    <row r="179" spans="3:50" ht="15" customHeight="1" x14ac:dyDescent="0.3">
      <c r="AF179" s="190"/>
      <c r="AG179" s="190"/>
      <c r="AH179" s="190"/>
      <c r="AI179" s="190"/>
      <c r="AJ179" s="196"/>
      <c r="AK179" s="196"/>
      <c r="AL179" s="196"/>
      <c r="AM179" s="196"/>
      <c r="AN179" s="196"/>
      <c r="AO179" s="196"/>
      <c r="AP179" s="196"/>
      <c r="AQ179" s="196"/>
      <c r="AR179" s="196"/>
      <c r="AS179" s="196"/>
      <c r="AT179" s="196"/>
      <c r="AU179" s="196"/>
      <c r="AV179" s="196"/>
      <c r="AW179" s="205">
        <v>100</v>
      </c>
      <c r="AX179" s="200"/>
    </row>
    <row r="180" spans="3:50" ht="12.75" customHeight="1" x14ac:dyDescent="0.3"/>
    <row r="181" spans="3:50" ht="12.75" customHeight="1" x14ac:dyDescent="0.3"/>
    <row r="182" spans="3:50" ht="2.25" customHeight="1" x14ac:dyDescent="0.3"/>
    <row r="183" spans="3:50" ht="12" customHeight="1" x14ac:dyDescent="0.3">
      <c r="E183" s="117"/>
      <c r="F183" s="249" t="s">
        <v>111</v>
      </c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  <c r="R183" s="279" t="s">
        <v>112</v>
      </c>
      <c r="S183" s="279"/>
      <c r="T183" s="279"/>
      <c r="U183" s="279"/>
      <c r="V183" s="279"/>
      <c r="W183" s="143" t="s">
        <v>48</v>
      </c>
      <c r="X183" s="135"/>
      <c r="Y183" s="117"/>
    </row>
    <row r="184" spans="3:50" ht="15" customHeight="1" x14ac:dyDescent="0.3"/>
    <row r="185" spans="3:50" ht="15" customHeight="1" x14ac:dyDescent="0.3">
      <c r="R185" s="248"/>
      <c r="S185" s="248"/>
      <c r="T185" s="248"/>
    </row>
    <row r="186" spans="3:50" ht="15" customHeight="1" x14ac:dyDescent="0.3">
      <c r="Y186" s="99"/>
    </row>
    <row r="187" spans="3:50" ht="15" customHeight="1" x14ac:dyDescent="0.3">
      <c r="M187" s="133"/>
    </row>
    <row r="188" spans="3:50" ht="15" customHeight="1" x14ac:dyDescent="0.3"/>
    <row r="189" spans="3:50" ht="15" customHeight="1" x14ac:dyDescent="0.3"/>
    <row r="190" spans="3:50" ht="15" customHeight="1" x14ac:dyDescent="0.3"/>
    <row r="191" spans="3:50" ht="15" customHeight="1" x14ac:dyDescent="0.3"/>
    <row r="192" spans="3:50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  <row r="218" ht="15" customHeight="1" x14ac:dyDescent="0.3"/>
    <row r="219" ht="15" customHeight="1" x14ac:dyDescent="0.3"/>
    <row r="220" ht="15" customHeight="1" x14ac:dyDescent="0.3"/>
    <row r="221" ht="15" customHeight="1" x14ac:dyDescent="0.3"/>
    <row r="222" ht="15" customHeight="1" x14ac:dyDescent="0.3"/>
    <row r="223" ht="15" customHeight="1" x14ac:dyDescent="0.3"/>
    <row r="224" ht="15" customHeight="1" x14ac:dyDescent="0.3"/>
    <row r="225" ht="15" customHeight="1" x14ac:dyDescent="0.3"/>
    <row r="226" ht="15" customHeight="1" x14ac:dyDescent="0.3"/>
    <row r="227" ht="15" customHeight="1" x14ac:dyDescent="0.3"/>
    <row r="228" ht="15" customHeight="1" x14ac:dyDescent="0.3"/>
    <row r="229" ht="15" customHeight="1" x14ac:dyDescent="0.3"/>
    <row r="230" ht="15" customHeight="1" x14ac:dyDescent="0.3"/>
    <row r="231" ht="15" customHeight="1" x14ac:dyDescent="0.3"/>
    <row r="232" ht="15" customHeight="1" x14ac:dyDescent="0.3"/>
    <row r="233" ht="15" customHeight="1" x14ac:dyDescent="0.3"/>
    <row r="234" ht="15" customHeight="1" x14ac:dyDescent="0.3"/>
    <row r="235" ht="15" customHeight="1" x14ac:dyDescent="0.3"/>
    <row r="236" ht="15" customHeight="1" x14ac:dyDescent="0.3"/>
    <row r="237" ht="15" customHeight="1" x14ac:dyDescent="0.3"/>
  </sheetData>
  <mergeCells count="141">
    <mergeCell ref="J15:N15"/>
    <mergeCell ref="C15:G15"/>
    <mergeCell ref="L136:Q136"/>
    <mergeCell ref="L137:Q137"/>
    <mergeCell ref="L138:Q138"/>
    <mergeCell ref="L139:Q139"/>
    <mergeCell ref="L141:Q141"/>
    <mergeCell ref="X15:AB15"/>
    <mergeCell ref="X30:AB30"/>
    <mergeCell ref="X42:Z42"/>
    <mergeCell ref="J44:N44"/>
    <mergeCell ref="J55:L55"/>
    <mergeCell ref="Q44:U44"/>
    <mergeCell ref="Q55:S55"/>
    <mergeCell ref="L134:R134"/>
    <mergeCell ref="U134:AA134"/>
    <mergeCell ref="L89:R89"/>
    <mergeCell ref="U89:AA89"/>
    <mergeCell ref="U86:Y86"/>
    <mergeCell ref="L74:R74"/>
    <mergeCell ref="Y106:AA106"/>
    <mergeCell ref="E123:G123"/>
    <mergeCell ref="G10:AC10"/>
    <mergeCell ref="G11:AC11"/>
    <mergeCell ref="I4:Y4"/>
    <mergeCell ref="C176:AA177"/>
    <mergeCell ref="C162:G162"/>
    <mergeCell ref="C136:H136"/>
    <mergeCell ref="C137:H137"/>
    <mergeCell ref="U137:Z137"/>
    <mergeCell ref="D80:H80"/>
    <mergeCell ref="Y80:AA80"/>
    <mergeCell ref="P91:R91"/>
    <mergeCell ref="G91:I91"/>
    <mergeCell ref="L145:Q145"/>
    <mergeCell ref="C101:G101"/>
    <mergeCell ref="L101:P101"/>
    <mergeCell ref="U101:Y101"/>
    <mergeCell ref="U116:Y116"/>
    <mergeCell ref="D110:H110"/>
    <mergeCell ref="P110:R110"/>
    <mergeCell ref="Y110:AA110"/>
    <mergeCell ref="C116:G116"/>
    <mergeCell ref="C128:M128"/>
    <mergeCell ref="P128:Y128"/>
    <mergeCell ref="P106:R106"/>
    <mergeCell ref="C168:G169"/>
    <mergeCell ref="H162:Z162"/>
    <mergeCell ref="L59:R59"/>
    <mergeCell ref="U59:AA59"/>
    <mergeCell ref="G61:I61"/>
    <mergeCell ref="H164:Z164"/>
    <mergeCell ref="L116:P116"/>
    <mergeCell ref="G106:I106"/>
    <mergeCell ref="C86:G86"/>
    <mergeCell ref="L86:P86"/>
    <mergeCell ref="C89:I89"/>
    <mergeCell ref="X123:Z123"/>
    <mergeCell ref="K123:M123"/>
    <mergeCell ref="R123:S123"/>
    <mergeCell ref="C135:G135"/>
    <mergeCell ref="C121:H121"/>
    <mergeCell ref="I121:N121"/>
    <mergeCell ref="U135:Y135"/>
    <mergeCell ref="C146:H146"/>
    <mergeCell ref="W76:Z76"/>
    <mergeCell ref="C74:I74"/>
    <mergeCell ref="U74:AA74"/>
    <mergeCell ref="L142:Q142"/>
    <mergeCell ref="L143:Q143"/>
    <mergeCell ref="L144:Q144"/>
    <mergeCell ref="H160:O160"/>
    <mergeCell ref="S160:Z160"/>
    <mergeCell ref="Y91:AA91"/>
    <mergeCell ref="H135:J135"/>
    <mergeCell ref="L135:P135"/>
    <mergeCell ref="Q135:S135"/>
    <mergeCell ref="C104:I104"/>
    <mergeCell ref="L104:R104"/>
    <mergeCell ref="U104:AA104"/>
    <mergeCell ref="L146:Q146"/>
    <mergeCell ref="L147:Q147"/>
    <mergeCell ref="U136:Z136"/>
    <mergeCell ref="P121:AA121"/>
    <mergeCell ref="C144:H144"/>
    <mergeCell ref="C145:H145"/>
    <mergeCell ref="I148:J148"/>
    <mergeCell ref="C143:H143"/>
    <mergeCell ref="O157:P157"/>
    <mergeCell ref="H156:Z156"/>
    <mergeCell ref="H158:Z158"/>
    <mergeCell ref="L140:Q140"/>
    <mergeCell ref="C138:H138"/>
    <mergeCell ref="R185:T185"/>
    <mergeCell ref="F183:Q183"/>
    <mergeCell ref="H171:L171"/>
    <mergeCell ref="P171:W171"/>
    <mergeCell ref="H168:Z169"/>
    <mergeCell ref="C160:G160"/>
    <mergeCell ref="B130:C130"/>
    <mergeCell ref="D130:AA130"/>
    <mergeCell ref="C134:I134"/>
    <mergeCell ref="C139:H139"/>
    <mergeCell ref="C140:H140"/>
    <mergeCell ref="C141:H141"/>
    <mergeCell ref="R149:S149"/>
    <mergeCell ref="C171:G171"/>
    <mergeCell ref="C166:G166"/>
    <mergeCell ref="C164:G164"/>
    <mergeCell ref="C158:G158"/>
    <mergeCell ref="C156:G156"/>
    <mergeCell ref="H166:Z166"/>
    <mergeCell ref="C173:G173"/>
    <mergeCell ref="H173:Z173"/>
    <mergeCell ref="Z148:AA148"/>
    <mergeCell ref="R183:V183"/>
    <mergeCell ref="Q160:R160"/>
    <mergeCell ref="C178:AB178"/>
    <mergeCell ref="C71:G71"/>
    <mergeCell ref="L71:P71"/>
    <mergeCell ref="U71:Y71"/>
    <mergeCell ref="Y61:AA61"/>
    <mergeCell ref="C59:I59"/>
    <mergeCell ref="C44:G44"/>
    <mergeCell ref="C55:E55"/>
    <mergeCell ref="Q15:U15"/>
    <mergeCell ref="C30:G30"/>
    <mergeCell ref="J30:N30"/>
    <mergeCell ref="Q30:U30"/>
    <mergeCell ref="C27:E27"/>
    <mergeCell ref="J27:L27"/>
    <mergeCell ref="Q27:S27"/>
    <mergeCell ref="X27:Z27"/>
    <mergeCell ref="Q42:S42"/>
    <mergeCell ref="J42:L42"/>
    <mergeCell ref="C42:E42"/>
    <mergeCell ref="C142:H142"/>
    <mergeCell ref="P61:R61"/>
    <mergeCell ref="U72:V72"/>
    <mergeCell ref="E76:H76"/>
    <mergeCell ref="N76:Q76"/>
  </mergeCells>
  <hyperlinks>
    <hyperlink ref="D123" r:id="rId1" tooltip="http://www.adheos.org/fichierUploader/2013_carte_mondiale_homophobie.pdf"/>
    <hyperlink ref="J123" r:id="rId2" tooltip="http://www.adheos.org/fichierUploader/2013_carte_mondiale_homophobie.pdf"/>
    <hyperlink ref="Q123" r:id="rId3" tooltip="http://www.adheos.org/fichierUploader/2013_carte-solitude-homophobie-academie.pdf"/>
    <hyperlink ref="W123" r:id="rId4"/>
    <hyperlink ref="R183:T183" r:id="rId5" display=" contact@adheos.org"/>
    <hyperlink ref="M61" r:id="rId6"/>
    <hyperlink ref="V61" r:id="rId7"/>
    <hyperlink ref="V76" r:id="rId8"/>
    <hyperlink ref="M76" r:id="rId9"/>
    <hyperlink ref="D76" r:id="rId10"/>
    <hyperlink ref="D61" r:id="rId11"/>
    <hyperlink ref="D91" r:id="rId12"/>
    <hyperlink ref="M91" r:id="rId13"/>
    <hyperlink ref="V91" r:id="rId14"/>
    <hyperlink ref="V106" r:id="rId15"/>
    <hyperlink ref="M106" r:id="rId16"/>
    <hyperlink ref="D106" r:id="rId17"/>
    <hyperlink ref="R183:V183" r:id="rId18" display="   contact@adheos.org"/>
    <hyperlink ref="AF43" r:id="rId19"/>
    <hyperlink ref="AF39" r:id="rId20"/>
    <hyperlink ref="AF35" r:id="rId21"/>
    <hyperlink ref="AF125" r:id="rId22"/>
    <hyperlink ref="AF122" r:id="rId23"/>
    <hyperlink ref="AF79" r:id="rId24"/>
    <hyperlink ref="AF106" r:id="rId25"/>
    <hyperlink ref="AF68" r:id="rId26"/>
    <hyperlink ref="AF92" r:id="rId27"/>
    <hyperlink ref="AF82" r:id="rId28"/>
    <hyperlink ref="AF98" r:id="rId29"/>
    <hyperlink ref="AF95" r:id="rId30"/>
    <hyperlink ref="AF110" r:id="rId31"/>
    <hyperlink ref="AF76" r:id="rId32"/>
    <hyperlink ref="AF65" r:id="rId33"/>
    <hyperlink ref="AF62" r:id="rId34"/>
    <hyperlink ref="AF113" r:id="rId35"/>
    <hyperlink ref="AF31" r:id="rId36"/>
    <hyperlink ref="AF19" r:id="rId37"/>
    <hyperlink ref="AF26" r:id="rId38"/>
    <hyperlink ref="AF16" r:id="rId39" tooltip="http://www.adheos.org/fichierUploader/Depliant_ADHEOS_IMS_source2013.pdf"/>
  </hyperlinks>
  <pageMargins left="0.39370078740157483" right="0.39370078740157483" top="0.55118110236220474" bottom="0.39370078740157483" header="0" footer="0"/>
  <pageSetup paperSize="9" orientation="portrait" horizontalDpi="300" verticalDpi="300" r:id="rId40"/>
  <drawing r:id="rId41"/>
  <legacyDrawing r:id="rId4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3" name="Drop Down 1">
              <controlPr defaultSize="0" autoLine="0" autoPict="0">
                <anchor moveWithCells="1">
                  <from>
                    <xdr:col>4</xdr:col>
                    <xdr:colOff>236220</xdr:colOff>
                    <xdr:row>25</xdr:row>
                    <xdr:rowOff>160020</xdr:rowOff>
                  </from>
                  <to>
                    <xdr:col>7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44" name="Drop Down 2">
              <controlPr defaultSize="0" autoLine="0" autoPict="0">
                <anchor moveWithCells="1">
                  <from>
                    <xdr:col>25</xdr:col>
                    <xdr:colOff>228600</xdr:colOff>
                    <xdr:row>25</xdr:row>
                    <xdr:rowOff>167640</xdr:rowOff>
                  </from>
                  <to>
                    <xdr:col>28</xdr:col>
                    <xdr:colOff>7620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45" name="Drop Down 3">
              <controlPr defaultSize="0" autoLine="0" autoPict="0">
                <anchor moveWithCells="1">
                  <from>
                    <xdr:col>11</xdr:col>
                    <xdr:colOff>205740</xdr:colOff>
                    <xdr:row>25</xdr:row>
                    <xdr:rowOff>167640</xdr:rowOff>
                  </from>
                  <to>
                    <xdr:col>14</xdr:col>
                    <xdr:colOff>7620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46" name="Drop Down 4">
              <controlPr defaultSize="0" autoLine="0" autoPict="0">
                <anchor moveWithCells="1">
                  <from>
                    <xdr:col>11</xdr:col>
                    <xdr:colOff>220980</xdr:colOff>
                    <xdr:row>40</xdr:row>
                    <xdr:rowOff>160020</xdr:rowOff>
                  </from>
                  <to>
                    <xdr:col>14</xdr:col>
                    <xdr:colOff>0</xdr:colOff>
                    <xdr:row>41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47" name="Drop Down 5">
              <controlPr defaultSize="0" autoLine="0" autoPict="0">
                <anchor moveWithCells="1">
                  <from>
                    <xdr:col>18</xdr:col>
                    <xdr:colOff>198120</xdr:colOff>
                    <xdr:row>40</xdr:row>
                    <xdr:rowOff>167640</xdr:rowOff>
                  </from>
                  <to>
                    <xdr:col>20</xdr:col>
                    <xdr:colOff>266700</xdr:colOff>
                    <xdr:row>41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48" name="Drop Down 6">
              <controlPr defaultSize="0" autoLine="0" autoPict="0">
                <anchor moveWithCells="1">
                  <from>
                    <xdr:col>4</xdr:col>
                    <xdr:colOff>213360</xdr:colOff>
                    <xdr:row>40</xdr:row>
                    <xdr:rowOff>160020</xdr:rowOff>
                  </from>
                  <to>
                    <xdr:col>7</xdr:col>
                    <xdr:colOff>0</xdr:colOff>
                    <xdr:row>41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49" name="Drop Down 12">
              <controlPr defaultSize="0" autoLine="0" autoPict="0">
                <anchor moveWithCells="1">
                  <from>
                    <xdr:col>6</xdr:col>
                    <xdr:colOff>60960</xdr:colOff>
                    <xdr:row>69</xdr:row>
                    <xdr:rowOff>190500</xdr:rowOff>
                  </from>
                  <to>
                    <xdr:col>8</xdr:col>
                    <xdr:colOff>175260</xdr:colOff>
                    <xdr:row>70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50" name="Drop Down 13">
              <controlPr defaultSize="0" autoLine="0" autoPict="0">
                <anchor moveWithCells="1">
                  <from>
                    <xdr:col>6</xdr:col>
                    <xdr:colOff>121920</xdr:colOff>
                    <xdr:row>85</xdr:row>
                    <xdr:rowOff>7620</xdr:rowOff>
                  </from>
                  <to>
                    <xdr:col>8</xdr:col>
                    <xdr:colOff>175260</xdr:colOff>
                    <xdr:row>85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51" name="Drop Down 14">
              <controlPr defaultSize="0" autoLine="0" autoPict="0">
                <anchor moveWithCells="1">
                  <from>
                    <xdr:col>15</xdr:col>
                    <xdr:colOff>114300</xdr:colOff>
                    <xdr:row>69</xdr:row>
                    <xdr:rowOff>190500</xdr:rowOff>
                  </from>
                  <to>
                    <xdr:col>17</xdr:col>
                    <xdr:colOff>266700</xdr:colOff>
                    <xdr:row>70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52" name="Drop Down 15">
              <controlPr defaultSize="0" autoLine="0" autoPict="0">
                <anchor moveWithCells="1">
                  <from>
                    <xdr:col>24</xdr:col>
                    <xdr:colOff>220980</xdr:colOff>
                    <xdr:row>70</xdr:row>
                    <xdr:rowOff>7620</xdr:rowOff>
                  </from>
                  <to>
                    <xdr:col>27</xdr:col>
                    <xdr:colOff>0</xdr:colOff>
                    <xdr:row>70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53" name="Drop Down 16">
              <controlPr defaultSize="0" autoLine="0" autoPict="0">
                <anchor moveWithCells="1">
                  <from>
                    <xdr:col>25</xdr:col>
                    <xdr:colOff>91440</xdr:colOff>
                    <xdr:row>84</xdr:row>
                    <xdr:rowOff>182880</xdr:rowOff>
                  </from>
                  <to>
                    <xdr:col>26</xdr:col>
                    <xdr:colOff>266700</xdr:colOff>
                    <xdr:row>85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54" name="Drop Down 17">
              <controlPr defaultSize="0" autoLine="0" autoPict="0">
                <anchor moveWithCells="1">
                  <from>
                    <xdr:col>16</xdr:col>
                    <xdr:colOff>99060</xdr:colOff>
                    <xdr:row>85</xdr:row>
                    <xdr:rowOff>7620</xdr:rowOff>
                  </from>
                  <to>
                    <xdr:col>17</xdr:col>
                    <xdr:colOff>259080</xdr:colOff>
                    <xdr:row>85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55" name="Drop Down 18">
              <controlPr defaultSize="0" autoLine="0" autoPict="0">
                <anchor moveWithCells="1">
                  <from>
                    <xdr:col>6</xdr:col>
                    <xdr:colOff>152400</xdr:colOff>
                    <xdr:row>100</xdr:row>
                    <xdr:rowOff>0</xdr:rowOff>
                  </from>
                  <to>
                    <xdr:col>8</xdr:col>
                    <xdr:colOff>175260</xdr:colOff>
                    <xdr:row>100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56" name="Drop Down 19">
              <controlPr defaultSize="0" autoLine="0" autoPict="0">
                <anchor moveWithCells="1">
                  <from>
                    <xdr:col>6</xdr:col>
                    <xdr:colOff>137160</xdr:colOff>
                    <xdr:row>114</xdr:row>
                    <xdr:rowOff>167640</xdr:rowOff>
                  </from>
                  <to>
                    <xdr:col>8</xdr:col>
                    <xdr:colOff>175260</xdr:colOff>
                    <xdr:row>115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57" name="Drop Down 20">
              <controlPr defaultSize="0" autoLine="0" autoPict="0">
                <anchor moveWithCells="1">
                  <from>
                    <xdr:col>16</xdr:col>
                    <xdr:colOff>99060</xdr:colOff>
                    <xdr:row>100</xdr:row>
                    <xdr:rowOff>7620</xdr:rowOff>
                  </from>
                  <to>
                    <xdr:col>17</xdr:col>
                    <xdr:colOff>251460</xdr:colOff>
                    <xdr:row>100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58" name="Drop Down 21">
              <controlPr defaultSize="0" autoLine="0" autoPict="0">
                <anchor moveWithCells="1">
                  <from>
                    <xdr:col>16</xdr:col>
                    <xdr:colOff>99060</xdr:colOff>
                    <xdr:row>114</xdr:row>
                    <xdr:rowOff>175260</xdr:rowOff>
                  </from>
                  <to>
                    <xdr:col>17</xdr:col>
                    <xdr:colOff>259080</xdr:colOff>
                    <xdr:row>115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59" name="Drop Down 22">
              <controlPr defaultSize="0" autoLine="0" autoPict="0">
                <anchor moveWithCells="1">
                  <from>
                    <xdr:col>25</xdr:col>
                    <xdr:colOff>129540</xdr:colOff>
                    <xdr:row>115</xdr:row>
                    <xdr:rowOff>0</xdr:rowOff>
                  </from>
                  <to>
                    <xdr:col>26</xdr:col>
                    <xdr:colOff>266700</xdr:colOff>
                    <xdr:row>115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60" name="Drop Down 23">
              <controlPr defaultSize="0" autoLine="0" autoPict="0">
                <anchor moveWithCells="1">
                  <from>
                    <xdr:col>25</xdr:col>
                    <xdr:colOff>114300</xdr:colOff>
                    <xdr:row>99</xdr:row>
                    <xdr:rowOff>182880</xdr:rowOff>
                  </from>
                  <to>
                    <xdr:col>26</xdr:col>
                    <xdr:colOff>266700</xdr:colOff>
                    <xdr:row>100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61" name="Drop Down 24">
              <controlPr defaultSize="0" autoLine="0" autoPict="0">
                <anchor moveWithCells="1">
                  <from>
                    <xdr:col>12</xdr:col>
                    <xdr:colOff>83820</xdr:colOff>
                    <xdr:row>126</xdr:row>
                    <xdr:rowOff>152400</xdr:rowOff>
                  </from>
                  <to>
                    <xdr:col>13</xdr:col>
                    <xdr:colOff>228600</xdr:colOff>
                    <xdr:row>127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62" name="Drop Down 25">
              <controlPr defaultSize="0" autoLine="0" autoPict="0">
                <anchor moveWithCells="1">
                  <from>
                    <xdr:col>25</xdr:col>
                    <xdr:colOff>60960</xdr:colOff>
                    <xdr:row>126</xdr:row>
                    <xdr:rowOff>160020</xdr:rowOff>
                  </from>
                  <to>
                    <xdr:col>26</xdr:col>
                    <xdr:colOff>251460</xdr:colOff>
                    <xdr:row>127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63" name="Button 29">
              <controlPr defaultSize="0" print="0" autoFill="0" autoPict="0" macro="[0]!IMPRIM_BON_COMPLET" altText="    _x000a_   IMPRIMER LE BON  _x000a_   DE COMMANDE_x000a__x000a__x000a__x000a__x000a__x000a__x000a_">
                <anchor moveWithCells="1" sizeWithCells="1">
                  <from>
                    <xdr:col>21</xdr:col>
                    <xdr:colOff>106680</xdr:colOff>
                    <xdr:row>177</xdr:row>
                    <xdr:rowOff>0</xdr:rowOff>
                  </from>
                  <to>
                    <xdr:col>27</xdr:col>
                    <xdr:colOff>91440</xdr:colOff>
                    <xdr:row>181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64" name="Button 32">
              <controlPr defaultSize="0" print="0" autoFill="0" autoPict="0" macro="[0]!IMPRIM_BON_VIERGE">
                <anchor moveWithCells="1" sizeWithCells="1">
                  <from>
                    <xdr:col>2</xdr:col>
                    <xdr:colOff>7620</xdr:colOff>
                    <xdr:row>177</xdr:row>
                    <xdr:rowOff>114300</xdr:rowOff>
                  </from>
                  <to>
                    <xdr:col>7</xdr:col>
                    <xdr:colOff>60960</xdr:colOff>
                    <xdr:row>180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65" name="Drop Down 37">
              <controlPr defaultSize="0" autoLine="0" autoPict="0">
                <anchor moveWithCells="1">
                  <from>
                    <xdr:col>18</xdr:col>
                    <xdr:colOff>190500</xdr:colOff>
                    <xdr:row>25</xdr:row>
                    <xdr:rowOff>167640</xdr:rowOff>
                  </from>
                  <to>
                    <xdr:col>20</xdr:col>
                    <xdr:colOff>274320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66" name="Drop Down 38">
              <controlPr defaultSize="0" autoLine="0" autoPict="0">
                <anchor moveWithCells="1">
                  <from>
                    <xdr:col>25</xdr:col>
                    <xdr:colOff>213360</xdr:colOff>
                    <xdr:row>40</xdr:row>
                    <xdr:rowOff>152400</xdr:rowOff>
                  </from>
                  <to>
                    <xdr:col>27</xdr:col>
                    <xdr:colOff>236220</xdr:colOff>
                    <xdr:row>41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67" name="Drop Down 39">
              <controlPr defaultSize="0" autoLine="0" autoPict="0">
                <anchor moveWithCells="1">
                  <from>
                    <xdr:col>4</xdr:col>
                    <xdr:colOff>220980</xdr:colOff>
                    <xdr:row>53</xdr:row>
                    <xdr:rowOff>152400</xdr:rowOff>
                  </from>
                  <to>
                    <xdr:col>7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68" name="Drop Down 40">
              <controlPr defaultSize="0" autoLine="0" autoPict="0">
                <anchor moveWithCells="1">
                  <from>
                    <xdr:col>11</xdr:col>
                    <xdr:colOff>236220</xdr:colOff>
                    <xdr:row>53</xdr:row>
                    <xdr:rowOff>160020</xdr:rowOff>
                  </from>
                  <to>
                    <xdr:col>13</xdr:col>
                    <xdr:colOff>243840</xdr:colOff>
                    <xdr:row>54</xdr:row>
                    <xdr:rowOff>205740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69" name="Drop Down 41">
              <controlPr defaultSize="0" autoLine="0" autoPict="0">
                <anchor moveWithCells="1">
                  <from>
                    <xdr:col>18</xdr:col>
                    <xdr:colOff>220980</xdr:colOff>
                    <xdr:row>53</xdr:row>
                    <xdr:rowOff>144780</xdr:rowOff>
                  </from>
                  <to>
                    <xdr:col>20</xdr:col>
                    <xdr:colOff>274320</xdr:colOff>
                    <xdr:row>54</xdr:row>
                    <xdr:rowOff>205740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Z54"/>
  <sheetViews>
    <sheetView workbookViewId="0">
      <selection activeCell="S23" sqref="S23"/>
    </sheetView>
  </sheetViews>
  <sheetFormatPr baseColWidth="10" defaultRowHeight="14.4" x14ac:dyDescent="0.3"/>
  <cols>
    <col min="1" max="3" width="3.6640625" customWidth="1"/>
    <col min="4" max="4" width="5.6640625" customWidth="1"/>
    <col min="5" max="7" width="3.6640625" customWidth="1"/>
    <col min="8" max="8" width="2.5546875" customWidth="1"/>
    <col min="9" max="9" width="0.88671875" customWidth="1"/>
    <col min="10" max="10" width="3.6640625" customWidth="1"/>
    <col min="11" max="11" width="4.6640625" customWidth="1"/>
    <col min="12" max="12" width="4.5546875" customWidth="1"/>
    <col min="13" max="13" width="5.33203125" customWidth="1"/>
    <col min="14" max="15" width="3.6640625" customWidth="1"/>
    <col min="16" max="16" width="4" customWidth="1"/>
    <col min="17" max="17" width="1.33203125" customWidth="1"/>
    <col min="18" max="18" width="1.44140625" customWidth="1"/>
    <col min="19" max="19" width="3.6640625" customWidth="1"/>
    <col min="20" max="20" width="6.33203125" customWidth="1"/>
    <col min="21" max="25" width="3.6640625" customWidth="1"/>
    <col min="26" max="26" width="2.33203125" customWidth="1"/>
    <col min="27" max="119" width="3.6640625" customWidth="1"/>
  </cols>
  <sheetData>
    <row r="1" spans="1:26" ht="16.2" x14ac:dyDescent="0.3">
      <c r="A1" s="45"/>
      <c r="B1" s="46"/>
      <c r="C1" s="46"/>
      <c r="D1" s="46"/>
      <c r="E1" s="47"/>
      <c r="F1" s="47"/>
      <c r="G1" s="47"/>
      <c r="H1" s="33"/>
      <c r="I1" s="47"/>
      <c r="J1" s="47"/>
      <c r="K1" s="47"/>
      <c r="L1" s="47"/>
      <c r="M1" s="47"/>
      <c r="N1" s="47"/>
      <c r="O1" s="47"/>
      <c r="P1" s="47"/>
      <c r="Q1" s="33"/>
      <c r="R1" s="47"/>
      <c r="S1" s="47"/>
      <c r="T1" s="47"/>
      <c r="U1" s="47"/>
      <c r="V1" s="47"/>
      <c r="W1" s="47"/>
      <c r="X1" s="47"/>
      <c r="Y1" s="47"/>
      <c r="Z1" s="47"/>
    </row>
    <row r="2" spans="1:26" ht="16.2" x14ac:dyDescent="0.3">
      <c r="A2" s="45"/>
      <c r="B2" s="46"/>
      <c r="C2" s="46"/>
      <c r="D2" s="46"/>
      <c r="E2" s="47"/>
      <c r="F2" s="47"/>
      <c r="G2" s="47"/>
      <c r="H2" s="33"/>
      <c r="I2" s="47"/>
      <c r="J2" s="47"/>
      <c r="K2" s="47"/>
      <c r="L2" s="47"/>
      <c r="M2" s="47"/>
      <c r="N2" s="47"/>
      <c r="O2" s="47"/>
      <c r="P2" s="47"/>
      <c r="Q2" s="33"/>
      <c r="R2" s="47"/>
      <c r="S2" s="47"/>
      <c r="T2" s="47"/>
      <c r="U2" s="47"/>
      <c r="V2" s="47"/>
      <c r="W2" s="47"/>
      <c r="X2" s="47"/>
      <c r="Y2" s="47"/>
      <c r="Z2" s="47"/>
    </row>
    <row r="3" spans="1:26" x14ac:dyDescent="0.3">
      <c r="H3" s="3"/>
      <c r="Q3" s="3"/>
    </row>
    <row r="4" spans="1:26" x14ac:dyDescent="0.3">
      <c r="A4" s="373" t="s">
        <v>3</v>
      </c>
      <c r="B4" s="248"/>
      <c r="C4" s="248"/>
      <c r="D4" s="248"/>
      <c r="E4" s="248"/>
      <c r="F4" s="248"/>
      <c r="G4" s="248"/>
      <c r="H4" s="34"/>
      <c r="I4" s="48"/>
      <c r="J4" s="374" t="s">
        <v>4</v>
      </c>
      <c r="K4" s="374"/>
      <c r="L4" s="374"/>
      <c r="M4" s="374"/>
      <c r="N4" s="374"/>
      <c r="O4" s="374"/>
      <c r="P4" s="374"/>
      <c r="Q4" s="36"/>
      <c r="R4" s="48"/>
      <c r="S4" s="337" t="s">
        <v>5</v>
      </c>
      <c r="T4" s="337"/>
      <c r="U4" s="337"/>
      <c r="V4" s="337"/>
      <c r="W4" s="375"/>
      <c r="X4" s="375"/>
      <c r="Y4" s="375"/>
    </row>
    <row r="5" spans="1:26" ht="15" thickBot="1" x14ac:dyDescent="0.35">
      <c r="A5" s="376" t="s">
        <v>19</v>
      </c>
      <c r="B5" s="377"/>
      <c r="C5" s="377"/>
      <c r="D5" s="377"/>
      <c r="E5" s="377"/>
      <c r="F5" s="378" t="s">
        <v>21</v>
      </c>
      <c r="G5" s="379"/>
      <c r="H5" s="379"/>
      <c r="I5" s="52"/>
      <c r="J5" s="380" t="s">
        <v>18</v>
      </c>
      <c r="K5" s="381"/>
      <c r="L5" s="381"/>
      <c r="M5" s="381"/>
      <c r="N5" s="381"/>
      <c r="O5" s="382" t="s">
        <v>2</v>
      </c>
      <c r="P5" s="379"/>
      <c r="Q5" s="379"/>
      <c r="R5" s="7"/>
      <c r="S5" s="315" t="s">
        <v>20</v>
      </c>
      <c r="T5" s="383"/>
      <c r="U5" s="383"/>
      <c r="V5" s="383"/>
      <c r="W5" s="383"/>
      <c r="X5" s="8" t="s">
        <v>114</v>
      </c>
      <c r="Y5" s="8"/>
    </row>
    <row r="6" spans="1:26" ht="15" thickBot="1" x14ac:dyDescent="0.35">
      <c r="A6" s="39"/>
      <c r="B6" s="9"/>
      <c r="C6" s="9"/>
      <c r="D6" s="9"/>
      <c r="E6" s="9"/>
      <c r="F6" s="141"/>
      <c r="G6" s="136"/>
      <c r="H6" s="3"/>
      <c r="I6" s="53" t="s">
        <v>30</v>
      </c>
      <c r="J6" s="40" t="str">
        <f>IF(P6=0,"",#REF!)</f>
        <v/>
      </c>
      <c r="K6" s="41"/>
      <c r="L6" s="41"/>
      <c r="M6" s="41"/>
      <c r="N6" s="41"/>
      <c r="O6" s="41"/>
      <c r="P6" s="42"/>
      <c r="Q6" s="3"/>
      <c r="R6" s="51" t="s">
        <v>42</v>
      </c>
      <c r="S6" s="142" t="str">
        <f>IF(Y6=0,"",#REF!)</f>
        <v/>
      </c>
      <c r="T6" s="12"/>
      <c r="U6" s="13"/>
      <c r="V6" s="13"/>
      <c r="W6" s="13"/>
      <c r="X6" s="14"/>
      <c r="Y6" s="43"/>
    </row>
    <row r="7" spans="1:26" ht="15" thickBot="1" x14ac:dyDescent="0.35">
      <c r="A7" s="39"/>
      <c r="B7" s="9"/>
      <c r="C7" s="9"/>
      <c r="D7" s="9"/>
      <c r="E7" s="9"/>
      <c r="F7" s="141"/>
      <c r="G7" s="136"/>
      <c r="H7" s="3"/>
      <c r="I7" s="53" t="s">
        <v>31</v>
      </c>
      <c r="J7" s="40" t="str">
        <f>IF(P7=0,"",#REF!)</f>
        <v/>
      </c>
      <c r="K7" s="41"/>
      <c r="L7" s="41"/>
      <c r="M7" s="41"/>
      <c r="N7" s="41"/>
      <c r="O7" s="41"/>
      <c r="P7" s="42"/>
      <c r="Q7" s="3"/>
      <c r="R7" s="51" t="s">
        <v>43</v>
      </c>
      <c r="S7" s="142" t="str">
        <f>IF(Y7=0,"",#REF!)</f>
        <v/>
      </c>
      <c r="T7" s="12"/>
      <c r="U7" s="13"/>
      <c r="V7" s="13"/>
      <c r="W7" s="13"/>
      <c r="X7" s="14"/>
      <c r="Y7" s="43"/>
    </row>
    <row r="8" spans="1:26" ht="15" thickBot="1" x14ac:dyDescent="0.35">
      <c r="A8" s="39"/>
      <c r="B8" s="9"/>
      <c r="C8" s="9"/>
      <c r="D8" s="9"/>
      <c r="E8" s="9"/>
      <c r="F8" s="141"/>
      <c r="G8" s="136"/>
      <c r="H8" s="3"/>
      <c r="I8" s="53" t="s">
        <v>32</v>
      </c>
      <c r="J8" s="40" t="str">
        <f>IF(P8=0,"",#REF!)</f>
        <v/>
      </c>
      <c r="K8" s="41"/>
      <c r="L8" s="41"/>
      <c r="M8" s="41"/>
      <c r="N8" s="41"/>
      <c r="O8" s="41"/>
      <c r="P8" s="42"/>
      <c r="Q8" s="3"/>
      <c r="R8" s="1"/>
      <c r="S8" s="15"/>
      <c r="T8" s="15"/>
      <c r="U8" s="15"/>
      <c r="V8" s="15"/>
      <c r="W8" s="15"/>
      <c r="X8" s="15"/>
      <c r="Y8" s="44"/>
    </row>
    <row r="9" spans="1:26" ht="15" thickBot="1" x14ac:dyDescent="0.35">
      <c r="A9" s="39"/>
      <c r="B9" s="9"/>
      <c r="C9" s="9"/>
      <c r="D9" s="9"/>
      <c r="E9" s="9"/>
      <c r="F9" s="141"/>
      <c r="G9" s="136"/>
      <c r="H9" s="3"/>
      <c r="I9" s="53" t="s">
        <v>33</v>
      </c>
      <c r="J9" s="40" t="str">
        <f>IF(P9=0,"",#REF!)</f>
        <v/>
      </c>
      <c r="K9" s="41"/>
      <c r="L9" s="41"/>
      <c r="M9" s="41"/>
      <c r="N9" s="41"/>
      <c r="O9" s="41"/>
      <c r="P9" s="42"/>
      <c r="Q9" s="3"/>
      <c r="R9" s="1"/>
      <c r="S9" s="15"/>
      <c r="T9" s="15"/>
      <c r="U9" s="15"/>
      <c r="V9" s="15"/>
      <c r="W9" s="15"/>
      <c r="X9" s="15"/>
      <c r="Y9" s="44"/>
    </row>
    <row r="10" spans="1:26" ht="15" thickBot="1" x14ac:dyDescent="0.35">
      <c r="A10" s="39"/>
      <c r="B10" s="9"/>
      <c r="C10" s="9"/>
      <c r="D10" s="9"/>
      <c r="E10" s="9"/>
      <c r="F10" s="141"/>
      <c r="G10" s="136"/>
      <c r="H10" s="3"/>
      <c r="I10" s="53" t="s">
        <v>34</v>
      </c>
      <c r="J10" s="40" t="str">
        <f>IF(P10=0,"",#REF!)</f>
        <v/>
      </c>
      <c r="K10" s="41"/>
      <c r="L10" s="41"/>
      <c r="M10" s="41"/>
      <c r="N10" s="41"/>
      <c r="O10" s="41"/>
      <c r="P10" s="42"/>
      <c r="Q10" s="3"/>
      <c r="R10" s="1"/>
      <c r="S10" s="15"/>
      <c r="T10" s="15"/>
      <c r="U10" s="15"/>
      <c r="V10" s="15"/>
      <c r="W10" s="15"/>
      <c r="X10" s="15"/>
      <c r="Y10" s="44"/>
    </row>
    <row r="11" spans="1:26" ht="15" thickBot="1" x14ac:dyDescent="0.35">
      <c r="A11" s="39"/>
      <c r="B11" s="9"/>
      <c r="C11" s="9"/>
      <c r="D11" s="9"/>
      <c r="E11" s="9"/>
      <c r="F11" s="141"/>
      <c r="G11" s="136"/>
      <c r="H11" s="3"/>
      <c r="I11" s="53" t="s">
        <v>35</v>
      </c>
      <c r="J11" s="40" t="str">
        <f>IF(P11=0,"",#REF!)</f>
        <v/>
      </c>
      <c r="K11" s="41"/>
      <c r="L11" s="41"/>
      <c r="M11" s="41"/>
      <c r="N11" s="41"/>
      <c r="O11" s="41"/>
      <c r="P11" s="42"/>
      <c r="Q11" s="3"/>
      <c r="R11" s="1"/>
      <c r="S11" s="12" t="s">
        <v>6</v>
      </c>
      <c r="T11" s="13"/>
      <c r="U11" s="13"/>
      <c r="V11" s="13"/>
      <c r="W11" s="13"/>
      <c r="X11" s="14"/>
      <c r="Y11" s="384"/>
      <c r="Z11" s="385"/>
    </row>
    <row r="12" spans="1:26" ht="15" thickBot="1" x14ac:dyDescent="0.35">
      <c r="A12" s="39"/>
      <c r="B12" s="9"/>
      <c r="C12" s="9"/>
      <c r="D12" s="9"/>
      <c r="E12" s="9"/>
      <c r="F12" s="141"/>
      <c r="G12" s="136"/>
      <c r="H12" s="35"/>
      <c r="I12" s="53" t="s">
        <v>36</v>
      </c>
      <c r="J12" s="40" t="str">
        <f>IF(P12=0,"",#REF!)</f>
        <v/>
      </c>
      <c r="K12" s="41"/>
      <c r="L12" s="41"/>
      <c r="M12" s="41"/>
      <c r="N12" s="41"/>
      <c r="O12" s="41"/>
      <c r="P12" s="42"/>
      <c r="Q12" s="3"/>
      <c r="R12" s="1"/>
      <c r="S12" s="15"/>
      <c r="T12" s="15"/>
      <c r="U12" s="15"/>
      <c r="V12" s="15"/>
      <c r="W12" s="15"/>
      <c r="X12" s="15"/>
      <c r="Y12" s="16"/>
    </row>
    <row r="13" spans="1:26" ht="15" thickBot="1" x14ac:dyDescent="0.35">
      <c r="A13" s="39"/>
      <c r="B13" s="9"/>
      <c r="C13" s="9"/>
      <c r="D13" s="9"/>
      <c r="E13" s="9"/>
      <c r="F13" s="141"/>
      <c r="G13" s="136"/>
      <c r="H13" s="35"/>
      <c r="I13" s="53" t="s">
        <v>37</v>
      </c>
      <c r="J13" s="40" t="str">
        <f>IF(P13=0,"",#REF!)</f>
        <v/>
      </c>
      <c r="K13" s="41"/>
      <c r="L13" s="41"/>
      <c r="M13" s="41"/>
      <c r="N13" s="41"/>
      <c r="O13" s="41"/>
      <c r="P13" s="42"/>
      <c r="Q13" s="3"/>
      <c r="R13" s="1"/>
      <c r="S13" s="15"/>
      <c r="T13" s="15"/>
      <c r="U13" s="15"/>
      <c r="V13" s="15"/>
      <c r="W13" s="15"/>
      <c r="X13" s="15"/>
      <c r="Y13" s="16"/>
    </row>
    <row r="14" spans="1:26" ht="15" thickBot="1" x14ac:dyDescent="0.35">
      <c r="A14" s="39"/>
      <c r="B14" s="9"/>
      <c r="C14" s="9"/>
      <c r="D14" s="9"/>
      <c r="E14" s="9"/>
      <c r="F14" s="141"/>
      <c r="G14" s="136"/>
      <c r="H14" s="35"/>
      <c r="I14" s="53"/>
      <c r="J14" s="40"/>
      <c r="K14" s="41"/>
      <c r="L14" s="41"/>
      <c r="M14" s="41"/>
      <c r="N14" s="41"/>
      <c r="O14" s="41"/>
      <c r="P14" s="42"/>
      <c r="Q14" s="3"/>
      <c r="R14" s="1"/>
      <c r="S14" s="15"/>
      <c r="T14" s="15"/>
      <c r="U14" s="15"/>
      <c r="V14" s="15"/>
      <c r="W14" s="15"/>
      <c r="X14" s="15"/>
      <c r="Y14" s="16"/>
    </row>
    <row r="15" spans="1:26" ht="15" thickBot="1" x14ac:dyDescent="0.35">
      <c r="A15" s="39"/>
      <c r="B15" s="9"/>
      <c r="C15" s="9"/>
      <c r="D15" s="9"/>
      <c r="E15" s="9"/>
      <c r="F15" s="141"/>
      <c r="G15" s="136"/>
      <c r="H15" s="181"/>
      <c r="I15" s="53" t="s">
        <v>38</v>
      </c>
      <c r="J15" s="40" t="str">
        <f>IF(P15=0,"",#REF!)</f>
        <v/>
      </c>
      <c r="K15" s="41"/>
      <c r="L15" s="41"/>
      <c r="M15" s="41"/>
      <c r="N15" s="41"/>
      <c r="O15" s="41"/>
      <c r="P15" s="42"/>
      <c r="Q15" s="3"/>
      <c r="R15" s="1"/>
      <c r="S15" s="29"/>
      <c r="T15" s="29"/>
      <c r="U15" s="29"/>
      <c r="V15" s="29"/>
      <c r="W15" s="29"/>
      <c r="X15" s="29"/>
      <c r="Y15" s="124"/>
      <c r="Z15" s="25"/>
    </row>
    <row r="16" spans="1:26" ht="15" thickBot="1" x14ac:dyDescent="0.35">
      <c r="A16" s="39"/>
      <c r="B16" s="9"/>
      <c r="C16" s="9"/>
      <c r="D16" s="9"/>
      <c r="E16" s="9"/>
      <c r="F16" s="141"/>
      <c r="G16" s="136"/>
      <c r="H16" s="181"/>
      <c r="I16" s="53"/>
      <c r="J16" s="40"/>
      <c r="K16" s="41"/>
      <c r="L16" s="41"/>
      <c r="M16" s="41"/>
      <c r="N16" s="41"/>
      <c r="O16" s="41"/>
      <c r="P16" s="42"/>
      <c r="Q16" s="3"/>
      <c r="R16" s="1"/>
      <c r="S16" s="29"/>
      <c r="T16" s="29"/>
      <c r="U16" s="29"/>
      <c r="V16" s="29"/>
      <c r="W16" s="29"/>
      <c r="X16" s="29"/>
      <c r="Y16" s="124"/>
      <c r="Z16" s="188"/>
    </row>
    <row r="17" spans="1:25" ht="15" thickBot="1" x14ac:dyDescent="0.35">
      <c r="A17" s="1"/>
      <c r="B17" s="1"/>
      <c r="C17" s="1"/>
      <c r="D17" s="1"/>
      <c r="E17" s="1"/>
      <c r="F17" s="1"/>
      <c r="G17" s="1"/>
      <c r="H17" s="4"/>
      <c r="I17" s="53" t="s">
        <v>39</v>
      </c>
      <c r="J17" s="214" t="str">
        <f>IF(P17=0,"",#REF!)</f>
        <v/>
      </c>
      <c r="K17" s="211"/>
      <c r="L17" s="211"/>
      <c r="M17" s="211"/>
      <c r="N17" s="211"/>
      <c r="O17" s="211"/>
      <c r="P17" s="212"/>
      <c r="Q17" s="3"/>
      <c r="R17" s="1"/>
      <c r="S17" s="15"/>
      <c r="T17" s="15"/>
      <c r="U17" s="15"/>
      <c r="V17" s="15"/>
      <c r="W17" s="15"/>
      <c r="X17" s="15"/>
      <c r="Y17" s="16"/>
    </row>
    <row r="18" spans="1:25" ht="15" thickBot="1" x14ac:dyDescent="0.35">
      <c r="A18" s="17" t="s">
        <v>7</v>
      </c>
      <c r="B18" s="18"/>
      <c r="C18" s="18"/>
      <c r="D18" s="19"/>
      <c r="E18" s="18"/>
      <c r="F18" s="17"/>
      <c r="G18" s="153"/>
      <c r="H18" s="4"/>
      <c r="I18" s="53" t="s">
        <v>40</v>
      </c>
      <c r="J18" s="213" t="str">
        <f>IF(P18=0,"",#REF!)</f>
        <v/>
      </c>
      <c r="K18" s="210"/>
      <c r="L18" s="210"/>
      <c r="M18" s="210"/>
      <c r="N18" s="210"/>
      <c r="O18" s="210"/>
      <c r="P18" s="44"/>
      <c r="Q18" s="3"/>
      <c r="R18" s="1"/>
      <c r="S18" s="15"/>
      <c r="T18" s="15"/>
      <c r="U18" s="15"/>
      <c r="V18" s="15"/>
      <c r="W18" s="15"/>
      <c r="X18" s="15"/>
      <c r="Y18" s="16"/>
    </row>
    <row r="19" spans="1:25" ht="15" thickBot="1" x14ac:dyDescent="0.35">
      <c r="B19" s="1"/>
      <c r="C19" s="1"/>
      <c r="D19" s="1"/>
      <c r="E19" s="1"/>
      <c r="F19" s="1"/>
      <c r="G19" s="1"/>
      <c r="H19" s="4"/>
      <c r="I19" s="53" t="s">
        <v>41</v>
      </c>
      <c r="J19" s="10" t="s">
        <v>9</v>
      </c>
      <c r="K19" s="11"/>
      <c r="L19" s="11"/>
      <c r="M19" s="11"/>
      <c r="N19" s="11"/>
      <c r="O19" s="11"/>
      <c r="P19" s="371"/>
      <c r="Q19" s="372"/>
      <c r="R19" s="1"/>
      <c r="S19" s="15"/>
      <c r="T19" s="15"/>
      <c r="U19" s="15"/>
      <c r="V19" s="15"/>
      <c r="W19" s="15"/>
      <c r="X19" s="15"/>
      <c r="Y19" s="16"/>
    </row>
    <row r="20" spans="1:25" x14ac:dyDescent="0.3">
      <c r="H20" s="3"/>
      <c r="I20" s="52"/>
      <c r="J20" s="6"/>
      <c r="K20" s="6"/>
      <c r="L20" s="6"/>
      <c r="M20" s="6"/>
      <c r="N20" s="6"/>
      <c r="O20" s="6"/>
      <c r="P20" s="22"/>
      <c r="Q20" s="37"/>
    </row>
    <row r="21" spans="1:25" x14ac:dyDescent="0.3">
      <c r="H21" s="3"/>
      <c r="I21" s="52"/>
      <c r="R21" s="1"/>
    </row>
    <row r="22" spans="1:25" ht="18.75" customHeight="1" thickBot="1" x14ac:dyDescent="0.35">
      <c r="H22" s="3"/>
      <c r="I22" s="52"/>
      <c r="J22" s="23"/>
      <c r="K22" s="23"/>
      <c r="L22" s="23"/>
      <c r="M22" s="23"/>
      <c r="N22" s="23"/>
      <c r="O22" s="23"/>
      <c r="P22" s="24"/>
      <c r="Q22" s="38"/>
      <c r="R22" s="1"/>
    </row>
    <row r="23" spans="1:25" ht="15" thickBot="1" x14ac:dyDescent="0.35">
      <c r="H23" s="3"/>
      <c r="I23" s="52"/>
      <c r="Q23" s="3"/>
      <c r="S23" s="20" t="s">
        <v>8</v>
      </c>
      <c r="T23" s="21"/>
      <c r="U23" s="21"/>
      <c r="V23" s="21"/>
      <c r="W23" s="21"/>
      <c r="X23" s="20"/>
      <c r="Y23" s="54"/>
    </row>
    <row r="24" spans="1:25" ht="18.75" customHeight="1" thickBot="1" x14ac:dyDescent="0.35">
      <c r="H24" s="3"/>
      <c r="Q24" s="3"/>
    </row>
    <row r="25" spans="1:25" ht="15" thickBot="1" x14ac:dyDescent="0.35">
      <c r="A25" s="364" t="s">
        <v>10</v>
      </c>
      <c r="B25" s="364"/>
      <c r="C25" s="364"/>
      <c r="D25" s="365"/>
      <c r="E25" s="346"/>
      <c r="F25" s="361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2"/>
      <c r="W25" s="362"/>
      <c r="X25" s="363"/>
    </row>
    <row r="26" spans="1:25" ht="15" thickBot="1" x14ac:dyDescent="0.35">
      <c r="A26" s="50"/>
      <c r="B26" s="50"/>
      <c r="C26" s="50"/>
      <c r="D26" s="50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</row>
    <row r="27" spans="1:25" ht="15" thickBot="1" x14ac:dyDescent="0.35">
      <c r="A27" s="364" t="s">
        <v>11</v>
      </c>
      <c r="B27" s="364"/>
      <c r="C27" s="364"/>
      <c r="D27" s="365"/>
      <c r="E27" s="346"/>
      <c r="F27" s="361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2"/>
      <c r="W27" s="362"/>
      <c r="X27" s="363"/>
    </row>
    <row r="28" spans="1:25" ht="16.2" thickBot="1" x14ac:dyDescent="0.35">
      <c r="A28" s="49"/>
      <c r="B28" s="49"/>
      <c r="C28" s="49"/>
      <c r="D28" s="49"/>
      <c r="E28" s="5"/>
      <c r="F28" s="45"/>
      <c r="G28" s="45"/>
      <c r="H28" s="34"/>
      <c r="I28" s="45"/>
      <c r="J28" s="45"/>
      <c r="K28" s="45"/>
      <c r="L28" s="45"/>
      <c r="M28" s="45"/>
      <c r="N28" s="45"/>
      <c r="O28" s="45"/>
      <c r="P28" s="45"/>
      <c r="Q28" s="34"/>
      <c r="R28" s="45"/>
      <c r="S28" s="45"/>
      <c r="T28" s="45"/>
      <c r="U28" s="45"/>
      <c r="V28" s="45"/>
      <c r="W28" s="45"/>
      <c r="X28" s="45"/>
    </row>
    <row r="29" spans="1:25" ht="16.2" thickBot="1" x14ac:dyDescent="0.35">
      <c r="A29" s="359" t="s">
        <v>12</v>
      </c>
      <c r="B29" s="359"/>
      <c r="C29" s="359"/>
      <c r="D29" s="360"/>
      <c r="E29" s="346"/>
      <c r="F29" s="366"/>
      <c r="G29" s="367"/>
      <c r="H29" s="367"/>
      <c r="I29" s="367"/>
      <c r="J29" s="367"/>
      <c r="K29" s="368"/>
      <c r="L29" s="45"/>
      <c r="M29" s="369" t="s">
        <v>25</v>
      </c>
      <c r="N29" s="370"/>
      <c r="O29" s="366"/>
      <c r="P29" s="367"/>
      <c r="Q29" s="367"/>
      <c r="R29" s="367"/>
      <c r="S29" s="367"/>
      <c r="T29" s="367"/>
      <c r="U29" s="368"/>
      <c r="V29" s="45"/>
      <c r="W29" s="45"/>
      <c r="X29" s="45"/>
    </row>
    <row r="30" spans="1:25" ht="16.2" thickBot="1" x14ac:dyDescent="0.35">
      <c r="A30" s="49"/>
      <c r="B30" s="49"/>
      <c r="C30" s="49"/>
      <c r="D30" s="49"/>
      <c r="E30" s="5"/>
      <c r="F30" s="45"/>
      <c r="G30" s="45"/>
      <c r="H30" s="34"/>
      <c r="I30" s="45"/>
      <c r="J30" s="45"/>
      <c r="K30" s="45"/>
      <c r="L30" s="45"/>
      <c r="M30" s="45"/>
      <c r="N30" s="45"/>
      <c r="O30" s="45"/>
      <c r="P30" s="45"/>
      <c r="Q30" s="34"/>
      <c r="R30" s="45"/>
      <c r="S30" s="45"/>
      <c r="T30" s="45"/>
      <c r="U30" s="45"/>
      <c r="V30" s="45"/>
      <c r="W30" s="45"/>
      <c r="X30" s="45"/>
    </row>
    <row r="31" spans="1:25" ht="16.2" thickBot="1" x14ac:dyDescent="0.35">
      <c r="A31" s="359" t="s">
        <v>13</v>
      </c>
      <c r="B31" s="359"/>
      <c r="C31" s="359"/>
      <c r="D31" s="360"/>
      <c r="E31" s="346"/>
      <c r="F31" s="361"/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362"/>
      <c r="S31" s="362"/>
      <c r="T31" s="362"/>
      <c r="U31" s="362"/>
      <c r="V31" s="362"/>
      <c r="W31" s="362"/>
      <c r="X31" s="363"/>
    </row>
    <row r="32" spans="1:25" ht="16.2" thickBot="1" x14ac:dyDescent="0.35">
      <c r="A32" s="49"/>
      <c r="B32" s="49"/>
      <c r="C32" s="49"/>
      <c r="D32" s="49"/>
      <c r="E32" s="5"/>
      <c r="F32" s="45"/>
      <c r="G32" s="45"/>
      <c r="H32" s="34"/>
      <c r="I32" s="45"/>
      <c r="J32" s="45"/>
      <c r="K32" s="45"/>
      <c r="L32" s="45"/>
      <c r="M32" s="45"/>
      <c r="N32" s="45"/>
      <c r="O32" s="45"/>
      <c r="P32" s="45"/>
      <c r="Q32" s="34"/>
      <c r="R32" s="45"/>
      <c r="S32" s="45"/>
      <c r="T32" s="45"/>
      <c r="U32" s="45"/>
      <c r="V32" s="45"/>
      <c r="W32" s="45"/>
      <c r="X32" s="45"/>
    </row>
    <row r="33" spans="1:26" ht="16.2" thickBot="1" x14ac:dyDescent="0.35">
      <c r="A33" s="359" t="s">
        <v>23</v>
      </c>
      <c r="B33" s="359"/>
      <c r="C33" s="359"/>
      <c r="D33" s="360"/>
      <c r="E33" s="346"/>
      <c r="F33" s="361"/>
      <c r="G33" s="362"/>
      <c r="H33" s="362"/>
      <c r="I33" s="362"/>
      <c r="J33" s="362"/>
      <c r="K33" s="362"/>
      <c r="L33" s="362"/>
      <c r="M33" s="362"/>
      <c r="N33" s="362"/>
      <c r="O33" s="362"/>
      <c r="P33" s="362"/>
      <c r="Q33" s="362"/>
      <c r="R33" s="362"/>
      <c r="S33" s="362"/>
      <c r="T33" s="362"/>
      <c r="U33" s="362"/>
      <c r="V33" s="362"/>
      <c r="W33" s="362"/>
      <c r="X33" s="363"/>
    </row>
    <row r="34" spans="1:26" ht="16.2" thickBot="1" x14ac:dyDescent="0.35">
      <c r="A34" s="49"/>
      <c r="B34" s="49"/>
      <c r="C34" s="49"/>
      <c r="D34" s="49"/>
      <c r="E34" s="5"/>
      <c r="F34" s="45"/>
      <c r="G34" s="45"/>
      <c r="H34" s="34"/>
      <c r="I34" s="45"/>
      <c r="J34" s="45"/>
      <c r="K34" s="45"/>
      <c r="L34" s="45"/>
      <c r="M34" s="45"/>
      <c r="N34" s="45"/>
      <c r="O34" s="45"/>
      <c r="P34" s="45"/>
      <c r="Q34" s="34"/>
      <c r="R34" s="45"/>
      <c r="S34" s="45"/>
      <c r="T34" s="45"/>
      <c r="U34" s="45"/>
      <c r="V34" s="45"/>
      <c r="W34" s="45"/>
      <c r="X34" s="45"/>
    </row>
    <row r="35" spans="1:26" ht="16.2" thickBot="1" x14ac:dyDescent="0.35">
      <c r="A35" s="359" t="s">
        <v>24</v>
      </c>
      <c r="B35" s="359"/>
      <c r="C35" s="359"/>
      <c r="D35" s="360"/>
      <c r="E35" s="346"/>
      <c r="F35" s="361"/>
      <c r="G35" s="362"/>
      <c r="H35" s="362"/>
      <c r="I35" s="362"/>
      <c r="J35" s="362"/>
      <c r="K35" s="362"/>
      <c r="L35" s="362"/>
      <c r="M35" s="362"/>
      <c r="N35" s="362"/>
      <c r="O35" s="362"/>
      <c r="P35" s="362"/>
      <c r="Q35" s="362"/>
      <c r="R35" s="362"/>
      <c r="S35" s="362"/>
      <c r="T35" s="362"/>
      <c r="U35" s="362"/>
      <c r="V35" s="362"/>
      <c r="W35" s="362"/>
      <c r="X35" s="363"/>
    </row>
    <row r="36" spans="1:26" ht="16.2" thickBot="1" x14ac:dyDescent="0.35">
      <c r="A36" s="49"/>
      <c r="B36" s="49"/>
      <c r="C36" s="49"/>
      <c r="D36" s="49"/>
      <c r="E36" s="5"/>
      <c r="F36" s="45"/>
      <c r="G36" s="45"/>
      <c r="H36" s="34"/>
      <c r="I36" s="45"/>
      <c r="J36" s="45"/>
      <c r="K36" s="45"/>
      <c r="L36" s="45"/>
      <c r="M36" s="45"/>
      <c r="N36" s="45"/>
      <c r="O36" s="45"/>
      <c r="P36" s="45"/>
      <c r="Q36" s="34"/>
      <c r="R36" s="45"/>
      <c r="S36" s="45"/>
      <c r="T36" s="45"/>
      <c r="U36" s="45"/>
      <c r="V36" s="45"/>
      <c r="W36" s="45"/>
      <c r="X36" s="45"/>
    </row>
    <row r="37" spans="1:26" x14ac:dyDescent="0.3">
      <c r="A37" s="344" t="s">
        <v>14</v>
      </c>
      <c r="B37" s="344"/>
      <c r="C37" s="344"/>
      <c r="D37" s="345"/>
      <c r="E37" s="346"/>
      <c r="F37" s="347"/>
      <c r="G37" s="348"/>
      <c r="H37" s="348"/>
      <c r="I37" s="348"/>
      <c r="J37" s="348"/>
      <c r="K37" s="348"/>
      <c r="L37" s="348"/>
      <c r="M37" s="348"/>
      <c r="N37" s="348"/>
      <c r="O37" s="348"/>
      <c r="P37" s="348"/>
      <c r="Q37" s="348"/>
      <c r="R37" s="348"/>
      <c r="S37" s="348"/>
      <c r="T37" s="348"/>
      <c r="U37" s="348"/>
      <c r="V37" s="348"/>
      <c r="W37" s="348"/>
      <c r="X37" s="349"/>
    </row>
    <row r="38" spans="1:26" ht="15" thickBot="1" x14ac:dyDescent="0.35">
      <c r="A38" s="344"/>
      <c r="B38" s="344"/>
      <c r="C38" s="344"/>
      <c r="D38" s="345"/>
      <c r="E38" s="346"/>
      <c r="F38" s="350"/>
      <c r="G38" s="351"/>
      <c r="H38" s="351"/>
      <c r="I38" s="351"/>
      <c r="J38" s="351"/>
      <c r="K38" s="351"/>
      <c r="L38" s="351"/>
      <c r="M38" s="351"/>
      <c r="N38" s="351"/>
      <c r="O38" s="351"/>
      <c r="P38" s="351"/>
      <c r="Q38" s="351"/>
      <c r="R38" s="351"/>
      <c r="S38" s="351"/>
      <c r="T38" s="351"/>
      <c r="U38" s="351"/>
      <c r="V38" s="351"/>
      <c r="W38" s="351"/>
      <c r="X38" s="352"/>
    </row>
    <row r="39" spans="1:26" ht="16.2" thickBot="1" x14ac:dyDescent="0.35">
      <c r="A39" s="49"/>
      <c r="B39" s="49"/>
      <c r="C39" s="49"/>
      <c r="D39" s="49"/>
      <c r="E39" s="5"/>
      <c r="F39" s="25"/>
      <c r="G39" s="25"/>
      <c r="H39" s="5"/>
      <c r="I39" s="25"/>
      <c r="J39" s="25"/>
      <c r="K39" s="25"/>
      <c r="L39" s="25"/>
      <c r="M39" s="25"/>
      <c r="N39" s="25"/>
      <c r="O39" s="25"/>
      <c r="P39" s="25"/>
      <c r="Q39" s="5"/>
      <c r="R39" s="25"/>
      <c r="S39" s="25"/>
      <c r="T39" s="25"/>
      <c r="U39" s="25"/>
      <c r="V39" s="25"/>
      <c r="W39" s="25"/>
      <c r="X39" s="25"/>
    </row>
    <row r="40" spans="1:26" ht="16.2" thickBot="1" x14ac:dyDescent="0.35">
      <c r="A40" s="344" t="s">
        <v>15</v>
      </c>
      <c r="B40" s="344"/>
      <c r="C40" s="344"/>
      <c r="D40" s="345"/>
      <c r="E40" s="346"/>
      <c r="F40" s="137"/>
      <c r="G40" s="138"/>
      <c r="H40" s="138"/>
      <c r="I40" s="138"/>
      <c r="J40" s="139"/>
      <c r="L40" s="26" t="s">
        <v>16</v>
      </c>
      <c r="N40" s="137"/>
      <c r="O40" s="138"/>
      <c r="P40" s="138"/>
      <c r="Q40" s="138"/>
      <c r="R40" s="138"/>
      <c r="S40" s="138"/>
      <c r="T40" s="138"/>
      <c r="U40" s="139"/>
    </row>
    <row r="41" spans="1:26" ht="15" thickBot="1" x14ac:dyDescent="0.35">
      <c r="A41" s="27"/>
      <c r="B41" s="27"/>
      <c r="C41" s="27"/>
      <c r="D41" s="27"/>
      <c r="H41" s="3"/>
      <c r="Q41" s="3"/>
    </row>
    <row r="42" spans="1:26" ht="72" customHeight="1" thickBot="1" x14ac:dyDescent="0.35">
      <c r="A42" s="344" t="s">
        <v>51</v>
      </c>
      <c r="B42" s="344"/>
      <c r="C42" s="344"/>
      <c r="D42" s="345"/>
      <c r="E42" s="346"/>
      <c r="F42" s="356"/>
      <c r="G42" s="357"/>
      <c r="H42" s="357"/>
      <c r="I42" s="357"/>
      <c r="J42" s="357"/>
      <c r="K42" s="357"/>
      <c r="L42" s="357"/>
      <c r="M42" s="357"/>
      <c r="N42" s="357"/>
      <c r="O42" s="357"/>
      <c r="P42" s="357"/>
      <c r="Q42" s="357"/>
      <c r="R42" s="357"/>
      <c r="S42" s="357"/>
      <c r="T42" s="357"/>
      <c r="U42" s="357"/>
      <c r="V42" s="357"/>
      <c r="W42" s="357"/>
      <c r="X42" s="358"/>
    </row>
    <row r="43" spans="1:26" ht="23.25" customHeight="1" x14ac:dyDescent="0.3">
      <c r="A43" s="343" t="s">
        <v>92</v>
      </c>
      <c r="B43" s="353"/>
      <c r="C43" s="353"/>
      <c r="D43" s="353"/>
      <c r="E43" s="353"/>
      <c r="F43" s="353"/>
      <c r="G43" s="353"/>
      <c r="H43" s="353"/>
      <c r="I43" s="353"/>
      <c r="J43" s="353"/>
      <c r="K43" s="353"/>
      <c r="L43" s="353"/>
      <c r="M43" s="353"/>
      <c r="N43" s="353"/>
      <c r="O43" s="353"/>
      <c r="P43" s="353"/>
      <c r="Q43" s="353"/>
      <c r="R43" s="353"/>
      <c r="S43" s="353"/>
      <c r="T43" s="353"/>
      <c r="U43" s="353"/>
      <c r="V43" s="353"/>
      <c r="W43" s="353"/>
      <c r="X43" s="353"/>
      <c r="Y43" s="353"/>
    </row>
    <row r="44" spans="1:26" ht="7.5" hidden="1" customHeight="1" x14ac:dyDescent="0.3">
      <c r="A44" s="28"/>
      <c r="H44" s="3"/>
      <c r="Q44" s="3"/>
    </row>
    <row r="45" spans="1:26" x14ac:dyDescent="0.3">
      <c r="A45" s="354" t="s">
        <v>116</v>
      </c>
      <c r="B45" s="355"/>
      <c r="C45" s="355"/>
      <c r="D45" s="355"/>
      <c r="E45" s="355"/>
      <c r="F45" s="355"/>
      <c r="G45" s="355"/>
      <c r="H45" s="355"/>
      <c r="I45" s="355"/>
      <c r="J45" s="355"/>
      <c r="K45" s="355"/>
      <c r="L45" s="355"/>
      <c r="M45" s="355"/>
      <c r="N45" s="355"/>
      <c r="O45" s="355"/>
      <c r="P45" s="355"/>
      <c r="Q45" s="355"/>
      <c r="R45" s="355"/>
      <c r="S45" s="355"/>
      <c r="T45" s="355"/>
      <c r="U45" s="355"/>
      <c r="V45" s="355"/>
      <c r="W45" s="355"/>
      <c r="X45" s="355"/>
      <c r="Y45" s="355"/>
    </row>
    <row r="46" spans="1:26" ht="34.5" customHeight="1" x14ac:dyDescent="0.3">
      <c r="A46" s="355"/>
      <c r="B46" s="355"/>
      <c r="C46" s="355"/>
      <c r="D46" s="355"/>
      <c r="E46" s="355"/>
      <c r="F46" s="355"/>
      <c r="G46" s="355"/>
      <c r="H46" s="355"/>
      <c r="I46" s="355"/>
      <c r="J46" s="355"/>
      <c r="K46" s="355"/>
      <c r="L46" s="355"/>
      <c r="M46" s="355"/>
      <c r="N46" s="355"/>
      <c r="O46" s="355"/>
      <c r="P46" s="355"/>
      <c r="Q46" s="355"/>
      <c r="R46" s="355"/>
      <c r="S46" s="355"/>
      <c r="T46" s="355"/>
      <c r="U46" s="355"/>
      <c r="V46" s="355"/>
      <c r="W46" s="355"/>
      <c r="X46" s="355"/>
      <c r="Y46" s="355"/>
    </row>
    <row r="47" spans="1:26" ht="15.6" x14ac:dyDescent="0.3">
      <c r="A47" s="342" t="s">
        <v>115</v>
      </c>
      <c r="B47" s="343"/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3"/>
      <c r="V47" s="343"/>
      <c r="W47" s="343"/>
      <c r="X47" s="343"/>
      <c r="Y47" s="343"/>
      <c r="Z47" s="343"/>
    </row>
    <row r="48" spans="1:26" x14ac:dyDescent="0.3">
      <c r="H48" s="3"/>
      <c r="Q48" s="3"/>
    </row>
    <row r="49" spans="8:17" x14ac:dyDescent="0.3">
      <c r="H49" s="3"/>
      <c r="Q49" s="3"/>
    </row>
    <row r="50" spans="8:17" x14ac:dyDescent="0.3">
      <c r="H50" s="3"/>
      <c r="Q50" s="3"/>
    </row>
    <row r="51" spans="8:17" x14ac:dyDescent="0.3">
      <c r="H51" s="3"/>
      <c r="Q51" s="3"/>
    </row>
    <row r="52" spans="8:17" x14ac:dyDescent="0.3">
      <c r="H52" s="3"/>
      <c r="Q52" s="3"/>
    </row>
    <row r="53" spans="8:17" x14ac:dyDescent="0.3">
      <c r="H53" s="3"/>
      <c r="Q53" s="3"/>
    </row>
    <row r="54" spans="8:17" x14ac:dyDescent="0.3">
      <c r="H54" s="3"/>
      <c r="Q54" s="3"/>
    </row>
  </sheetData>
  <mergeCells count="33">
    <mergeCell ref="P19:Q19"/>
    <mergeCell ref="A4:G4"/>
    <mergeCell ref="J4:P4"/>
    <mergeCell ref="S4:Y4"/>
    <mergeCell ref="A5:E5"/>
    <mergeCell ref="F5:H5"/>
    <mergeCell ref="J5:N5"/>
    <mergeCell ref="O5:Q5"/>
    <mergeCell ref="S5:W5"/>
    <mergeCell ref="Y11:Z11"/>
    <mergeCell ref="A25:E25"/>
    <mergeCell ref="F25:X25"/>
    <mergeCell ref="A27:E27"/>
    <mergeCell ref="F27:X27"/>
    <mergeCell ref="A29:E29"/>
    <mergeCell ref="F29:K29"/>
    <mergeCell ref="M29:N29"/>
    <mergeCell ref="O29:U29"/>
    <mergeCell ref="A31:E31"/>
    <mergeCell ref="F31:X31"/>
    <mergeCell ref="A33:E33"/>
    <mergeCell ref="F33:X33"/>
    <mergeCell ref="A35:E35"/>
    <mergeCell ref="F35:X35"/>
    <mergeCell ref="A47:Z47"/>
    <mergeCell ref="A37:E38"/>
    <mergeCell ref="F37:X37"/>
    <mergeCell ref="F38:X38"/>
    <mergeCell ref="A40:E40"/>
    <mergeCell ref="A43:Y43"/>
    <mergeCell ref="A45:Y46"/>
    <mergeCell ref="A42:E42"/>
    <mergeCell ref="F42:X42"/>
  </mergeCells>
  <pageMargins left="0.39370078740157483" right="0.51181102362204722" top="0.35433070866141736" bottom="0.39370078740157483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Feuil1</vt:lpstr>
      <vt:lpstr>Feuil2</vt:lpstr>
      <vt:lpstr>Feuil3</vt:lpstr>
      <vt:lpstr>Feuil1!Zone_d_impression</vt:lpstr>
      <vt:lpstr>Feuil2!Zone_d_impression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machefert</dc:creator>
  <cp:lastModifiedBy>ADHEOS</cp:lastModifiedBy>
  <cp:lastPrinted>2022-02-14T15:49:58Z</cp:lastPrinted>
  <dcterms:created xsi:type="dcterms:W3CDTF">2013-11-23T21:37:43Z</dcterms:created>
  <dcterms:modified xsi:type="dcterms:W3CDTF">2022-02-15T11:16:53Z</dcterms:modified>
</cp:coreProperties>
</file>